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664" tabRatio="846" activeTab="0"/>
  </bookViews>
  <sheets>
    <sheet name="Equipment Inventory" sheetId="1" r:id="rId1"/>
    <sheet name="#2 Budget Narrative" sheetId="2" r:id="rId2"/>
    <sheet name="#3 Budget Summary" sheetId="3" r:id="rId3"/>
    <sheet name="#4 Budget Detail" sheetId="4" r:id="rId4"/>
    <sheet name="#5 Sched of Personnel" sheetId="5" r:id="rId5"/>
    <sheet name="#6 Spending Plan Wksheet" sheetId="6" r:id="rId6"/>
    <sheet name="Sheet1" sheetId="7" state="hidden" r:id="rId7"/>
    <sheet name="Sheet2" sheetId="8" state="hidden" r:id="rId8"/>
    <sheet name="#7 Leveraged Indirect" sheetId="9" r:id="rId9"/>
    <sheet name="#7 Leveraged Direct" sheetId="10" r:id="rId10"/>
    <sheet name="#8 Salary Range Summary" sheetId="11" r:id="rId11"/>
  </sheets>
  <definedNames>
    <definedName name="_xlnm.Print_Area" localSheetId="2">'#3 Budget Summary'!$A$1:$K$33</definedName>
    <definedName name="_xlnm.Print_Area" localSheetId="0">'Equipment Inventory'!$A$1:$L$35</definedName>
    <definedName name="_xlnm.Print_Titles" localSheetId="3">'#4 Budget Detail'!$9:$13</definedName>
    <definedName name="_xlnm.Print_Titles" localSheetId="4">'#5 Sched of Personnel'!$8:$12</definedName>
    <definedName name="_xlnm.Print_Titles" localSheetId="0">'Equipment Inventory'!$1:$7</definedName>
  </definedNames>
  <calcPr fullCalcOnLoad="1"/>
</workbook>
</file>

<file path=xl/sharedStrings.xml><?xml version="1.0" encoding="utf-8"?>
<sst xmlns="http://schemas.openxmlformats.org/spreadsheetml/2006/main" count="221" uniqueCount="150">
  <si>
    <t>(D)</t>
  </si>
  <si>
    <t>(E)</t>
  </si>
  <si>
    <t>TOTAL</t>
  </si>
  <si>
    <t>SALARIES</t>
  </si>
  <si>
    <t>FRINGE BENEFITS</t>
  </si>
  <si>
    <t>T O T A L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</si>
  <si>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</si>
  <si>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</si>
  <si>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</si>
  <si>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</si>
  <si>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</si>
  <si>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</si>
  <si>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</si>
  <si>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</si>
  <si>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</si>
  <si>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</si>
  <si>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</si>
  <si>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</si>
  <si>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</si>
  <si>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(C)</t>
  </si>
  <si>
    <t>Community Development Department, City of Los Angeles</t>
  </si>
  <si>
    <t>B U D G E T    S U M M A R Y</t>
  </si>
  <si>
    <t>Total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</si>
  <si>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</si>
  <si>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</si>
  <si>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</si>
  <si>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</si>
  <si>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</si>
  <si>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</si>
  <si>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</si>
  <si>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</si>
  <si>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</si>
  <si>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</si>
  <si>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</si>
  <si>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</si>
  <si>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</si>
  <si>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</si>
  <si>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</si>
  <si>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</si>
  <si>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</si>
  <si>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</si>
  <si>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</si>
  <si>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</si>
  <si>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</si>
  <si>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</si>
  <si>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</si>
  <si>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</si>
  <si>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BUDGET - STANDARD, Budget Summary  (Rev. Feb 2005), City of Los Angeles, Community Development Department</t>
  </si>
  <si>
    <t>% to Total Salaries</t>
  </si>
  <si>
    <t>BUDGET - STANDARD, Schedule of Personnel (Rev. Feb 2005), City of Los Angeles, Community Development Department</t>
  </si>
  <si>
    <t xml:space="preserve">          (A)</t>
  </si>
  <si>
    <t>(B)</t>
  </si>
  <si>
    <t>(C )</t>
  </si>
  <si>
    <t>(G)</t>
  </si>
  <si>
    <t>(H)</t>
  </si>
  <si>
    <t>(I)</t>
  </si>
  <si>
    <t>(J)</t>
  </si>
  <si>
    <t>Community Development Department,  City of Los Angeles</t>
  </si>
  <si>
    <t>TOTAL PLAN FOR THE MONTH</t>
  </si>
  <si>
    <t>Employee Name</t>
  </si>
  <si>
    <t>BUDGET - STANDARD,  Spending Plan Worksheet (Rev. Feb 2005), City of Los Angeles, Community Development Department</t>
  </si>
  <si>
    <t>SPENDING  PLAN  WORKSHEET</t>
  </si>
  <si>
    <t>RFP TITLE</t>
  </si>
  <si>
    <t>Proposer Legal Name</t>
  </si>
  <si>
    <t>Proposed Regional Area</t>
  </si>
  <si>
    <t>Total City</t>
  </si>
  <si>
    <t>Program Income</t>
  </si>
  <si>
    <t>Non-Federal Matching Share</t>
  </si>
  <si>
    <t>Total Estimated Costs</t>
  </si>
  <si>
    <t>Grand Total Estimated Costs</t>
  </si>
  <si>
    <t># of Months</t>
  </si>
  <si>
    <t>% of Time</t>
  </si>
  <si>
    <t>Month Salary</t>
  </si>
  <si>
    <t>(F = G + H)</t>
  </si>
  <si>
    <t>(K = F + I + J)</t>
  </si>
  <si>
    <t>A.     SALARIES</t>
  </si>
  <si>
    <t>Job Title 
(One Line per Employee)</t>
  </si>
  <si>
    <t>(A = B + C)</t>
  </si>
  <si>
    <t>SUBTOTAL: PERSONNEL COSTS</t>
  </si>
  <si>
    <t>SUBTOTAL:  PARTICIPANT-RELATED COSTS</t>
  </si>
  <si>
    <t>SUBTOTAL: SUBCONTRACTOR COSTS</t>
  </si>
  <si>
    <t>SUBTOTAL: FURNITURE &amp; EQUIPMENT COSTS</t>
  </si>
  <si>
    <t>Cost Classification / Line Item</t>
  </si>
  <si>
    <t>#2000 - OTHER COSTS</t>
  </si>
  <si>
    <t>#1000 - PERSONNEL COSTS</t>
  </si>
  <si>
    <t>SUBTOTAL:  OTHER COSTS</t>
  </si>
  <si>
    <t>#2100 - PARTICIPANT-RELATED COSTS</t>
  </si>
  <si>
    <t>#2200 - SUBCONTRACTOR COSTS</t>
  </si>
  <si>
    <t>#3000 - FURNITURE &amp; EQUIPMENT COSTS</t>
  </si>
  <si>
    <t xml:space="preserve">FURNITURE &amp; EQUIPMENT </t>
  </si>
  <si>
    <t>SUBTOTAL: FRINGE BENEFITS</t>
  </si>
  <si>
    <t>SALARY RANGE SUMMARY</t>
  </si>
  <si>
    <t>RFP Title</t>
  </si>
  <si>
    <t>Position</t>
  </si>
  <si>
    <t>Minimum</t>
  </si>
  <si>
    <t>Maximum</t>
  </si>
  <si>
    <t>LA BusinessSource Centers</t>
  </si>
  <si>
    <t>Microenterprise</t>
  </si>
  <si>
    <t>Operating Business</t>
  </si>
  <si>
    <t>Percentage to Total</t>
  </si>
  <si>
    <t>(A = D + E )</t>
  </si>
  <si>
    <t xml:space="preserve">       T O T A L    C O S T S</t>
  </si>
  <si>
    <t>Direct Funding</t>
  </si>
  <si>
    <t>Indirect Funding</t>
  </si>
  <si>
    <t>Source</t>
  </si>
  <si>
    <t>SCHEDULE OF LEVERAGED INDIRECT RESOURCES</t>
  </si>
  <si>
    <t>SCHEDULE OF LEVERAGED DIRECT RESOURCES</t>
  </si>
  <si>
    <t>Proposed</t>
  </si>
  <si>
    <t>Actual</t>
  </si>
  <si>
    <t>Contractor Name</t>
  </si>
  <si>
    <t>Regional Area</t>
  </si>
  <si>
    <t>%</t>
  </si>
  <si>
    <t xml:space="preserve">Program </t>
  </si>
  <si>
    <t>Admin</t>
  </si>
  <si>
    <t>NARRATIVE WORKSHEET FOR PROPOSED BUDGET LINE ITEMS</t>
  </si>
  <si>
    <t xml:space="preserve">Legal Name of Agency: </t>
  </si>
  <si>
    <t>Preparer's Name:</t>
  </si>
  <si>
    <t xml:space="preserve">Program: 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</si>
  <si>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</si>
  <si>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</si>
  <si>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</si>
  <si>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</si>
  <si>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</si>
  <si>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</si>
  <si>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</si>
  <si>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</si>
  <si>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</si>
  <si>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</si>
  <si>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 - Provide full details and justification for each line item. Include formulas used to arrive at the amounts listed. Also explain if the item is a one -time only expense. Fully explain the method for salaries allocation to Microenterprise and Operating Businesses categories.</t>
  </si>
  <si>
    <t>#2000- OTHER COSTS:</t>
  </si>
  <si>
    <t>#2100 - PARTICIPANT RELATED COSTS</t>
  </si>
  <si>
    <t>#3000 - FURN. &amp; EQUIPMENT COSTS</t>
  </si>
  <si>
    <t xml:space="preserve">    </t>
  </si>
  <si>
    <t xml:space="preserve"> </t>
  </si>
  <si>
    <t>Budget Form #2  Budget Narrative</t>
  </si>
  <si>
    <t>Equipment Inventory</t>
  </si>
  <si>
    <t>1.  Name of Contractor/Center:</t>
  </si>
  <si>
    <t>2. CBDG Contract Number (&amp; Program Year):</t>
  </si>
  <si>
    <t>3. Report Contact Person (&amp; Date of Revision):</t>
  </si>
  <si>
    <t>4.
 INVENTORY
TAG NO.</t>
  </si>
  <si>
    <t>5. 
EQUIPMENT
 DESCRIPTION</t>
  </si>
  <si>
    <t>6. 
SERIAL
NUMBER</t>
  </si>
  <si>
    <t>7. 
DATE OF
ACQUIS.</t>
  </si>
  <si>
    <t>8. 
TITLE 
HOLDER</t>
  </si>
  <si>
    <t>9.
 TOTAL
COST</t>
  </si>
  <si>
    <t>10. 
WIA 
PERCENT</t>
  </si>
  <si>
    <t>11. 
DATE OF
DISPOSITION</t>
  </si>
  <si>
    <t>12. 
ADDRESS/
LOCATION</t>
  </si>
  <si>
    <t>13. 
STAFF/
USER</t>
  </si>
  <si>
    <t>14. 
CONDITION
CODE: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</si>
</sst>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.00"/>
    <numFmt numFmtId="167" formatCode="mm/dd/yy"/>
    <numFmt numFmtId="168" formatCode="0.00_);\(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sz val="12"/>
      <color indexed="62"/>
      <name val="Arial"/>
      <family val="2"/>
    </font>
    <font>
      <b/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2"/>
      <color theme="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37" fontId="8" fillId="0" borderId="18" xfId="0" applyNumberFormat="1" applyFont="1" applyBorder="1" applyAlignment="1">
      <alignment/>
    </xf>
    <xf numFmtId="37" fontId="9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6" fillId="33" borderId="18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9" xfId="0" applyFont="1" applyBorder="1" applyAlignment="1">
      <alignment/>
    </xf>
    <xf numFmtId="37" fontId="16" fillId="0" borderId="18" xfId="0" applyNumberFormat="1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7" fontId="4" fillId="0" borderId="18" xfId="0" applyNumberFormat="1" applyFont="1" applyBorder="1" applyAlignment="1">
      <alignment horizontal="right"/>
    </xf>
    <xf numFmtId="37" fontId="16" fillId="0" borderId="18" xfId="0" applyNumberFormat="1" applyFont="1" applyBorder="1" applyAlignment="1">
      <alignment/>
    </xf>
    <xf numFmtId="37" fontId="17" fillId="0" borderId="18" xfId="0" applyNumberFormat="1" applyFont="1" applyBorder="1" applyAlignment="1">
      <alignment/>
    </xf>
    <xf numFmtId="49" fontId="16" fillId="0" borderId="17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7" fontId="16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37" fontId="16" fillId="0" borderId="18" xfId="0" applyNumberFormat="1" applyFont="1" applyBorder="1" applyAlignment="1">
      <alignment/>
    </xf>
    <xf numFmtId="37" fontId="11" fillId="34" borderId="18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5" fontId="4" fillId="0" borderId="0" xfId="0" applyNumberFormat="1" applyFont="1" applyBorder="1" applyAlignment="1">
      <alignment horizontal="left"/>
    </xf>
    <xf numFmtId="49" fontId="19" fillId="0" borderId="0" xfId="52" applyNumberFormat="1" applyFont="1" applyBorder="1" applyAlignment="1" applyProtection="1">
      <alignment horizontal="left"/>
      <protection/>
    </xf>
    <xf numFmtId="37" fontId="16" fillId="35" borderId="18" xfId="0" applyNumberFormat="1" applyFont="1" applyFill="1" applyBorder="1" applyAlignment="1">
      <alignment horizontal="right"/>
    </xf>
    <xf numFmtId="37" fontId="4" fillId="35" borderId="18" xfId="0" applyNumberFormat="1" applyFont="1" applyFill="1" applyBorder="1" applyAlignment="1">
      <alignment horizontal="right"/>
    </xf>
    <xf numFmtId="37" fontId="6" fillId="35" borderId="18" xfId="0" applyNumberFormat="1" applyFont="1" applyFill="1" applyBorder="1" applyAlignment="1">
      <alignment/>
    </xf>
    <xf numFmtId="37" fontId="8" fillId="35" borderId="18" xfId="0" applyNumberFormat="1" applyFont="1" applyFill="1" applyBorder="1" applyAlignment="1">
      <alignment/>
    </xf>
    <xf numFmtId="37" fontId="2" fillId="35" borderId="18" xfId="0" applyNumberFormat="1" applyFont="1" applyFill="1" applyBorder="1" applyAlignment="1">
      <alignment/>
    </xf>
    <xf numFmtId="37" fontId="4" fillId="35" borderId="18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39" fontId="13" fillId="0" borderId="0" xfId="0" applyNumberFormat="1" applyFont="1" applyBorder="1" applyAlignment="1">
      <alignment/>
    </xf>
    <xf numFmtId="37" fontId="16" fillId="35" borderId="18" xfId="0" applyNumberFormat="1" applyFont="1" applyFill="1" applyBorder="1" applyAlignment="1">
      <alignment/>
    </xf>
    <xf numFmtId="37" fontId="11" fillId="35" borderId="18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7" fillId="0" borderId="20" xfId="0" applyFont="1" applyBorder="1" applyAlignment="1">
      <alignment horizontal="left"/>
    </xf>
    <xf numFmtId="0" fontId="17" fillId="36" borderId="21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horizontal="left" vertical="center"/>
    </xf>
    <xf numFmtId="0" fontId="17" fillId="36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3" xfId="0" applyFont="1" applyFill="1" applyBorder="1" applyAlignment="1">
      <alignment horizontal="center"/>
    </xf>
    <xf numFmtId="0" fontId="17" fillId="0" borderId="17" xfId="0" applyFont="1" applyBorder="1" applyAlignment="1">
      <alignment horizontal="left"/>
    </xf>
    <xf numFmtId="49" fontId="21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49" fontId="17" fillId="0" borderId="17" xfId="0" applyNumberFormat="1" applyFont="1" applyBorder="1" applyAlignment="1">
      <alignment horizontal="left"/>
    </xf>
    <xf numFmtId="0" fontId="17" fillId="36" borderId="10" xfId="0" applyFont="1" applyFill="1" applyBorder="1" applyAlignment="1">
      <alignment horizontal="left" vertical="center"/>
    </xf>
    <xf numFmtId="49" fontId="1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9" fillId="37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21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9" fontId="22" fillId="33" borderId="18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9" fillId="37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11" fillId="34" borderId="12" xfId="0" applyNumberFormat="1" applyFont="1" applyFill="1" applyBorder="1" applyAlignment="1">
      <alignment vertical="center"/>
    </xf>
    <xf numFmtId="49" fontId="11" fillId="34" borderId="19" xfId="0" applyNumberFormat="1" applyFont="1" applyFill="1" applyBorder="1" applyAlignment="1">
      <alignment vertical="center"/>
    </xf>
    <xf numFmtId="37" fontId="11" fillId="34" borderId="19" xfId="0" applyNumberFormat="1" applyFont="1" applyFill="1" applyBorder="1" applyAlignment="1">
      <alignment vertical="center"/>
    </xf>
    <xf numFmtId="37" fontId="11" fillId="34" borderId="18" xfId="0" applyNumberFormat="1" applyFont="1" applyFill="1" applyBorder="1" applyAlignment="1">
      <alignment vertical="center"/>
    </xf>
    <xf numFmtId="0" fontId="20" fillId="0" borderId="17" xfId="0" applyFont="1" applyBorder="1" applyAlignment="1">
      <alignment/>
    </xf>
    <xf numFmtId="49" fontId="14" fillId="0" borderId="17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6" xfId="0" applyNumberFormat="1" applyFont="1" applyBorder="1" applyAlignment="1">
      <alignment horizontal="left"/>
    </xf>
    <xf numFmtId="49" fontId="9" fillId="37" borderId="17" xfId="0" applyNumberFormat="1" applyFont="1" applyFill="1" applyBorder="1" applyAlignment="1">
      <alignment vertical="center" wrapText="1"/>
    </xf>
    <xf numFmtId="49" fontId="9" fillId="37" borderId="14" xfId="0" applyNumberFormat="1" applyFont="1" applyFill="1" applyBorder="1" applyAlignment="1">
      <alignment vertical="center" wrapText="1"/>
    </xf>
    <xf numFmtId="49" fontId="9" fillId="37" borderId="0" xfId="0" applyNumberFormat="1" applyFont="1" applyFill="1" applyBorder="1" applyAlignment="1">
      <alignment vertical="center" wrapText="1"/>
    </xf>
    <xf numFmtId="49" fontId="9" fillId="37" borderId="11" xfId="0" applyNumberFormat="1" applyFont="1" applyFill="1" applyBorder="1" applyAlignment="1">
      <alignment vertical="center" wrapText="1"/>
    </xf>
    <xf numFmtId="49" fontId="9" fillId="37" borderId="10" xfId="0" applyNumberFormat="1" applyFont="1" applyFill="1" applyBorder="1" applyAlignment="1">
      <alignment vertical="center" wrapText="1"/>
    </xf>
    <xf numFmtId="49" fontId="9" fillId="37" borderId="16" xfId="0" applyNumberFormat="1" applyFont="1" applyFill="1" applyBorder="1" applyAlignment="1">
      <alignment vertical="center" wrapText="1"/>
    </xf>
    <xf numFmtId="49" fontId="13" fillId="0" borderId="18" xfId="0" applyNumberFormat="1" applyFont="1" applyBorder="1" applyAlignment="1">
      <alignment horizontal="left" wrapText="1"/>
    </xf>
    <xf numFmtId="164" fontId="13" fillId="0" borderId="18" xfId="0" applyNumberFormat="1" applyFont="1" applyBorder="1" applyAlignment="1">
      <alignment horizontal="center" vertical="center"/>
    </xf>
    <xf numFmtId="39" fontId="13" fillId="35" borderId="18" xfId="0" applyNumberFormat="1" applyFont="1" applyFill="1" applyBorder="1" applyAlignment="1">
      <alignment vertical="center"/>
    </xf>
    <xf numFmtId="39" fontId="13" fillId="0" borderId="1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9" fillId="37" borderId="18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37" fontId="8" fillId="0" borderId="18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7" fontId="2" fillId="0" borderId="1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37" borderId="19" xfId="0" applyFont="1" applyFill="1" applyBorder="1" applyAlignment="1">
      <alignment vertical="center"/>
    </xf>
    <xf numFmtId="0" fontId="9" fillId="37" borderId="23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49" fontId="16" fillId="0" borderId="10" xfId="0" applyNumberFormat="1" applyFont="1" applyBorder="1" applyAlignment="1">
      <alignment/>
    </xf>
    <xf numFmtId="37" fontId="24" fillId="38" borderId="19" xfId="0" applyNumberFormat="1" applyFont="1" applyFill="1" applyBorder="1" applyAlignment="1">
      <alignment horizontal="center" vertical="center" wrapText="1"/>
    </xf>
    <xf numFmtId="49" fontId="9" fillId="37" borderId="18" xfId="0" applyNumberFormat="1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/>
    </xf>
    <xf numFmtId="49" fontId="11" fillId="34" borderId="19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9" fontId="16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9" fontId="16" fillId="0" borderId="18" xfId="0" applyNumberFormat="1" applyFont="1" applyBorder="1" applyAlignment="1">
      <alignment horizontal="center"/>
    </xf>
    <xf numFmtId="37" fontId="4" fillId="33" borderId="18" xfId="0" applyNumberFormat="1" applyFont="1" applyFill="1" applyBorder="1" applyAlignment="1">
      <alignment/>
    </xf>
    <xf numFmtId="37" fontId="16" fillId="33" borderId="18" xfId="0" applyNumberFormat="1" applyFont="1" applyFill="1" applyBorder="1" applyAlignment="1">
      <alignment/>
    </xf>
    <xf numFmtId="9" fontId="4" fillId="0" borderId="18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49" fontId="17" fillId="0" borderId="17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36" borderId="0" xfId="0" applyFont="1" applyFill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44" fontId="16" fillId="0" borderId="25" xfId="0" applyNumberFormat="1" applyFont="1" applyBorder="1" applyAlignment="1">
      <alignment/>
    </xf>
    <xf numFmtId="44" fontId="16" fillId="0" borderId="18" xfId="0" applyNumberFormat="1" applyFont="1" applyBorder="1" applyAlignment="1">
      <alignment/>
    </xf>
    <xf numFmtId="44" fontId="16" fillId="0" borderId="26" xfId="0" applyNumberFormat="1" applyFont="1" applyBorder="1" applyAlignment="1">
      <alignment/>
    </xf>
    <xf numFmtId="44" fontId="16" fillId="0" borderId="27" xfId="0" applyNumberFormat="1" applyFont="1" applyBorder="1" applyAlignment="1">
      <alignment/>
    </xf>
    <xf numFmtId="44" fontId="16" fillId="0" borderId="28" xfId="0" applyNumberFormat="1" applyFont="1" applyBorder="1" applyAlignment="1">
      <alignment/>
    </xf>
    <xf numFmtId="165" fontId="16" fillId="0" borderId="18" xfId="0" applyNumberFormat="1" applyFont="1" applyBorder="1" applyAlignment="1">
      <alignment/>
    </xf>
    <xf numFmtId="165" fontId="16" fillId="0" borderId="26" xfId="0" applyNumberFormat="1" applyFont="1" applyBorder="1" applyAlignment="1">
      <alignment/>
    </xf>
    <xf numFmtId="165" fontId="16" fillId="0" borderId="27" xfId="0" applyNumberFormat="1" applyFont="1" applyBorder="1" applyAlignment="1">
      <alignment/>
    </xf>
    <xf numFmtId="165" fontId="16" fillId="0" borderId="28" xfId="0" applyNumberFormat="1" applyFont="1" applyBorder="1" applyAlignment="1">
      <alignment/>
    </xf>
    <xf numFmtId="0" fontId="65" fillId="39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20" xfId="0" applyBorder="1" applyAlignment="1">
      <alignment/>
    </xf>
    <xf numFmtId="0" fontId="14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40" borderId="29" xfId="0" applyFont="1" applyFill="1" applyBorder="1" applyAlignment="1">
      <alignment horizontal="center" vertical="center"/>
    </xf>
    <xf numFmtId="0" fontId="14" fillId="40" borderId="30" xfId="0" applyFont="1" applyFill="1" applyBorder="1" applyAlignment="1">
      <alignment horizontal="center" vertical="center"/>
    </xf>
    <xf numFmtId="0" fontId="14" fillId="40" borderId="27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17" xfId="0" applyFont="1" applyBorder="1" applyAlignment="1">
      <alignment/>
    </xf>
    <xf numFmtId="49" fontId="9" fillId="37" borderId="18" xfId="0" applyNumberFormat="1" applyFont="1" applyFill="1" applyBorder="1" applyAlignment="1">
      <alignment horizontal="center"/>
    </xf>
    <xf numFmtId="37" fontId="16" fillId="0" borderId="18" xfId="0" applyNumberFormat="1" applyFont="1" applyFill="1" applyBorder="1" applyAlignment="1">
      <alignment horizontal="right"/>
    </xf>
    <xf numFmtId="37" fontId="4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6" fillId="36" borderId="0" xfId="0" applyFont="1" applyFill="1" applyBorder="1" applyAlignment="1">
      <alignment horizontal="left" vertical="center"/>
    </xf>
    <xf numFmtId="0" fontId="17" fillId="0" borderId="36" xfId="0" applyFont="1" applyBorder="1" applyAlignment="1">
      <alignment horizontal="right"/>
    </xf>
    <xf numFmtId="9" fontId="16" fillId="0" borderId="37" xfId="60" applyFont="1" applyBorder="1" applyAlignment="1">
      <alignment/>
    </xf>
    <xf numFmtId="9" fontId="16" fillId="0" borderId="38" xfId="60" applyFont="1" applyBorder="1" applyAlignment="1">
      <alignment/>
    </xf>
    <xf numFmtId="0" fontId="0" fillId="0" borderId="0" xfId="0" applyFont="1" applyAlignment="1">
      <alignment/>
    </xf>
    <xf numFmtId="165" fontId="16" fillId="0" borderId="25" xfId="44" applyNumberFormat="1" applyFont="1" applyBorder="1" applyAlignment="1">
      <alignment/>
    </xf>
    <xf numFmtId="165" fontId="16" fillId="0" borderId="18" xfId="44" applyNumberFormat="1" applyFont="1" applyBorder="1" applyAlignment="1">
      <alignment/>
    </xf>
    <xf numFmtId="165" fontId="16" fillId="0" borderId="27" xfId="44" applyNumberFormat="1" applyFont="1" applyBorder="1" applyAlignment="1">
      <alignment/>
    </xf>
    <xf numFmtId="165" fontId="17" fillId="0" borderId="39" xfId="44" applyNumberFormat="1" applyFont="1" applyBorder="1" applyAlignment="1">
      <alignment horizontal="right"/>
    </xf>
    <xf numFmtId="0" fontId="15" fillId="34" borderId="12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49" fontId="22" fillId="33" borderId="12" xfId="0" applyNumberFormat="1" applyFont="1" applyFill="1" applyBorder="1" applyAlignment="1">
      <alignment horizontal="left" vertical="center"/>
    </xf>
    <xf numFmtId="49" fontId="22" fillId="33" borderId="22" xfId="0" applyNumberFormat="1" applyFont="1" applyFill="1" applyBorder="1" applyAlignment="1">
      <alignment horizontal="left" vertical="center"/>
    </xf>
    <xf numFmtId="49" fontId="22" fillId="33" borderId="19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22" fillId="33" borderId="12" xfId="0" applyNumberFormat="1" applyFont="1" applyFill="1" applyBorder="1" applyAlignment="1">
      <alignment horizontal="left"/>
    </xf>
    <xf numFmtId="49" fontId="22" fillId="33" borderId="22" xfId="0" applyNumberFormat="1" applyFont="1" applyFill="1" applyBorder="1" applyAlignment="1">
      <alignment horizontal="left"/>
    </xf>
    <xf numFmtId="49" fontId="22" fillId="33" borderId="19" xfId="0" applyNumberFormat="1" applyFont="1" applyFill="1" applyBorder="1" applyAlignment="1">
      <alignment horizontal="left"/>
    </xf>
    <xf numFmtId="0" fontId="12" fillId="34" borderId="2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vertical="center"/>
    </xf>
    <xf numFmtId="49" fontId="22" fillId="33" borderId="22" xfId="0" applyNumberFormat="1" applyFont="1" applyFill="1" applyBorder="1" applyAlignment="1">
      <alignment vertical="center"/>
    </xf>
    <xf numFmtId="49" fontId="22" fillId="33" borderId="19" xfId="0" applyNumberFormat="1" applyFont="1" applyFill="1" applyBorder="1" applyAlignment="1">
      <alignment vertical="center"/>
    </xf>
    <xf numFmtId="49" fontId="23" fillId="37" borderId="18" xfId="0" applyNumberFormat="1" applyFont="1" applyFill="1" applyBorder="1" applyAlignment="1">
      <alignment horizontal="center"/>
    </xf>
    <xf numFmtId="49" fontId="23" fillId="37" borderId="18" xfId="0" applyNumberFormat="1" applyFont="1" applyFill="1" applyBorder="1" applyAlignment="1">
      <alignment horizontal="center" vertical="center"/>
    </xf>
    <xf numFmtId="49" fontId="9" fillId="37" borderId="23" xfId="0" applyNumberFormat="1" applyFont="1" applyFill="1" applyBorder="1" applyAlignment="1">
      <alignment horizontal="center" vertical="center" wrapText="1"/>
    </xf>
    <xf numFmtId="49" fontId="9" fillId="37" borderId="33" xfId="0" applyNumberFormat="1" applyFont="1" applyFill="1" applyBorder="1" applyAlignment="1">
      <alignment horizontal="center" vertical="center" wrapText="1"/>
    </xf>
    <xf numFmtId="49" fontId="9" fillId="37" borderId="13" xfId="0" applyNumberFormat="1" applyFont="1" applyFill="1" applyBorder="1" applyAlignment="1">
      <alignment horizontal="center" vertical="center" wrapText="1"/>
    </xf>
    <xf numFmtId="49" fontId="9" fillId="37" borderId="20" xfId="0" applyNumberFormat="1" applyFont="1" applyFill="1" applyBorder="1" applyAlignment="1">
      <alignment horizontal="center" vertical="center" wrapText="1"/>
    </xf>
    <xf numFmtId="49" fontId="9" fillId="37" borderId="17" xfId="0" applyNumberFormat="1" applyFont="1" applyFill="1" applyBorder="1" applyAlignment="1">
      <alignment horizontal="center" vertical="center" wrapText="1"/>
    </xf>
    <xf numFmtId="49" fontId="9" fillId="37" borderId="21" xfId="0" applyNumberFormat="1" applyFont="1" applyFill="1" applyBorder="1" applyAlignment="1">
      <alignment horizontal="center" vertical="center" wrapText="1"/>
    </xf>
    <xf numFmtId="49" fontId="9" fillId="37" borderId="0" xfId="0" applyNumberFormat="1" applyFont="1" applyFill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9" fontId="9" fillId="37" borderId="23" xfId="0" applyNumberFormat="1" applyFont="1" applyFill="1" applyBorder="1" applyAlignment="1">
      <alignment horizontal="center" vertical="center" wrapText="1"/>
    </xf>
    <xf numFmtId="49" fontId="9" fillId="37" borderId="13" xfId="0" applyNumberFormat="1" applyFont="1" applyFill="1" applyBorder="1" applyAlignment="1">
      <alignment horizontal="center" vertical="center" wrapText="1"/>
    </xf>
    <xf numFmtId="49" fontId="9" fillId="37" borderId="18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3" fillId="37" borderId="18" xfId="0" applyNumberFormat="1" applyFont="1" applyFill="1" applyBorder="1" applyAlignment="1">
      <alignment horizontal="center"/>
    </xf>
    <xf numFmtId="49" fontId="9" fillId="37" borderId="18" xfId="0" applyNumberFormat="1" applyFont="1" applyFill="1" applyBorder="1" applyAlignment="1">
      <alignment horizontal="center" wrapText="1"/>
    </xf>
    <xf numFmtId="49" fontId="9" fillId="37" borderId="23" xfId="0" applyNumberFormat="1" applyFont="1" applyFill="1" applyBorder="1" applyAlignment="1">
      <alignment horizontal="center" vertical="center"/>
    </xf>
    <xf numFmtId="49" fontId="9" fillId="37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right"/>
    </xf>
    <xf numFmtId="49" fontId="16" fillId="0" borderId="18" xfId="0" applyNumberFormat="1" applyFont="1" applyBorder="1" applyAlignment="1">
      <alignment horizontal="left"/>
    </xf>
    <xf numFmtId="0" fontId="9" fillId="37" borderId="12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66" fillId="0" borderId="40" xfId="0" applyFont="1" applyBorder="1" applyAlignment="1">
      <alignment horizontal="left" vertical="top" wrapText="1"/>
    </xf>
    <xf numFmtId="0" fontId="66" fillId="0" borderId="41" xfId="0" applyFont="1" applyBorder="1" applyAlignment="1">
      <alignment horizontal="left" vertical="top" wrapText="1"/>
    </xf>
    <xf numFmtId="0" fontId="66" fillId="0" borderId="42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center" vertical="center" wrapText="1"/>
    </xf>
    <xf numFmtId="0" fontId="25" fillId="3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16" fillId="36" borderId="11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6" xfId="0" applyFont="1" applyFill="1" applyBorder="1" applyAlignment="1">
      <alignment horizontal="left" vertical="center"/>
    </xf>
    <xf numFmtId="0" fontId="17" fillId="40" borderId="18" xfId="0" applyFont="1" applyFill="1" applyBorder="1" applyAlignment="1">
      <alignment horizontal="center" vertical="center"/>
    </xf>
    <xf numFmtId="0" fontId="66" fillId="0" borderId="40" xfId="0" applyFont="1" applyBorder="1" applyAlignment="1">
      <alignment horizontal="left" wrapText="1"/>
    </xf>
    <xf numFmtId="0" fontId="66" fillId="0" borderId="41" xfId="0" applyFont="1" applyBorder="1" applyAlignment="1">
      <alignment horizontal="left" wrapText="1"/>
    </xf>
    <xf numFmtId="0" fontId="66" fillId="0" borderId="42" xfId="0" applyFont="1" applyBorder="1" applyAlignment="1">
      <alignment horizontal="left" wrapText="1"/>
    </xf>
    <xf numFmtId="9" fontId="66" fillId="0" borderId="40" xfId="60" applyFont="1" applyBorder="1" applyAlignment="1">
      <alignment vertical="top" wrapText="1"/>
    </xf>
    <xf numFmtId="9" fontId="66" fillId="0" borderId="41" xfId="60" applyFont="1" applyBorder="1" applyAlignment="1">
      <alignment vertical="top" wrapText="1"/>
    </xf>
    <xf numFmtId="9" fontId="66" fillId="0" borderId="42" xfId="60" applyFont="1" applyBorder="1" applyAlignment="1">
      <alignment vertical="top" wrapText="1"/>
    </xf>
    <xf numFmtId="0" fontId="17" fillId="40" borderId="12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34" borderId="46" xfId="56" applyFill="1" applyBorder="1">
      <alignment/>
      <protection/>
    </xf>
    <xf numFmtId="0" fontId="12" fillId="34" borderId="47" xfId="56" applyFont="1" applyFill="1" applyBorder="1" applyAlignment="1">
      <alignment horizontal="center"/>
      <protection/>
    </xf>
    <xf numFmtId="0" fontId="12" fillId="34" borderId="48" xfId="56" applyFont="1" applyFill="1" applyBorder="1" applyAlignment="1">
      <alignment horizontal="center"/>
      <protection/>
    </xf>
    <xf numFmtId="0" fontId="12" fillId="34" borderId="49" xfId="56" applyFont="1" applyFill="1" applyBorder="1" applyAlignment="1">
      <alignment horizontal="center"/>
      <protection/>
    </xf>
    <xf numFmtId="0" fontId="0" fillId="0" borderId="0" xfId="56">
      <alignment/>
      <protection/>
    </xf>
    <xf numFmtId="0" fontId="0" fillId="0" borderId="50" xfId="56" applyBorder="1" applyAlignment="1">
      <alignment horizontal="left" vertical="top"/>
      <protection/>
    </xf>
    <xf numFmtId="0" fontId="0" fillId="0" borderId="17" xfId="56" applyBorder="1" applyAlignment="1">
      <alignment horizontal="left" vertical="top"/>
      <protection/>
    </xf>
    <xf numFmtId="0" fontId="0" fillId="0" borderId="19" xfId="56" applyBorder="1" applyAlignment="1">
      <alignment/>
      <protection/>
    </xf>
    <xf numFmtId="0" fontId="0" fillId="0" borderId="17" xfId="56" applyBorder="1" applyAlignment="1">
      <alignment horizontal="center" vertical="top"/>
      <protection/>
    </xf>
    <xf numFmtId="0" fontId="0" fillId="0" borderId="22" xfId="56" applyBorder="1" applyAlignment="1">
      <alignment vertical="top"/>
      <protection/>
    </xf>
    <xf numFmtId="0" fontId="0" fillId="0" borderId="35" xfId="56" applyBorder="1" applyAlignment="1">
      <alignment vertical="top"/>
      <protection/>
    </xf>
    <xf numFmtId="0" fontId="0" fillId="0" borderId="51" xfId="56" applyBorder="1" applyAlignment="1">
      <alignment horizontal="left" vertical="top"/>
      <protection/>
    </xf>
    <xf numFmtId="0" fontId="0" fillId="0" borderId="10" xfId="56" applyBorder="1" applyAlignment="1">
      <alignment horizontal="left" vertical="top"/>
      <protection/>
    </xf>
    <xf numFmtId="0" fontId="0" fillId="0" borderId="16" xfId="56" applyBorder="1" applyAlignment="1">
      <alignment/>
      <protection/>
    </xf>
    <xf numFmtId="0" fontId="0" fillId="0" borderId="0" xfId="56" applyBorder="1" applyAlignment="1">
      <alignment horizontal="left" vertical="top"/>
      <protection/>
    </xf>
    <xf numFmtId="0" fontId="0" fillId="0" borderId="35" xfId="56" applyBorder="1" applyAlignment="1">
      <alignment vertical="top"/>
      <protection/>
    </xf>
    <xf numFmtId="0" fontId="0" fillId="0" borderId="32" xfId="56" applyBorder="1" applyAlignment="1">
      <alignment horizontal="left" vertical="top"/>
      <protection/>
    </xf>
    <xf numFmtId="0" fontId="0" fillId="0" borderId="10" xfId="56" applyBorder="1" applyAlignment="1">
      <alignment horizontal="left" vertical="top"/>
      <protection/>
    </xf>
    <xf numFmtId="0" fontId="0" fillId="0" borderId="10" xfId="56" applyBorder="1" applyAlignment="1">
      <alignment/>
      <protection/>
    </xf>
    <xf numFmtId="0" fontId="0" fillId="0" borderId="22" xfId="56" applyBorder="1" applyAlignment="1">
      <alignment horizontal="left" vertical="top"/>
      <protection/>
    </xf>
    <xf numFmtId="0" fontId="0" fillId="0" borderId="34" xfId="56" applyBorder="1" applyAlignment="1">
      <alignment horizontal="center"/>
      <protection/>
    </xf>
    <xf numFmtId="0" fontId="0" fillId="0" borderId="19" xfId="56" applyBorder="1" applyAlignment="1">
      <alignment/>
      <protection/>
    </xf>
    <xf numFmtId="0" fontId="0" fillId="0" borderId="16" xfId="56" applyBorder="1" applyAlignment="1">
      <alignment horizontal="center"/>
      <protection/>
    </xf>
    <xf numFmtId="0" fontId="0" fillId="0" borderId="13" xfId="56" applyFill="1" applyBorder="1" applyAlignment="1">
      <alignment horizontal="center"/>
      <protection/>
    </xf>
    <xf numFmtId="0" fontId="0" fillId="0" borderId="18" xfId="56" applyFill="1" applyBorder="1" applyAlignment="1">
      <alignment horizontal="center"/>
      <protection/>
    </xf>
    <xf numFmtId="0" fontId="0" fillId="0" borderId="35" xfId="56" applyBorder="1" applyAlignment="1">
      <alignment horizontal="center" wrapText="1"/>
      <protection/>
    </xf>
    <xf numFmtId="49" fontId="9" fillId="37" borderId="50" xfId="56" applyNumberFormat="1" applyFont="1" applyFill="1" applyBorder="1" applyAlignment="1">
      <alignment horizontal="center" vertical="center"/>
      <protection/>
    </xf>
    <xf numFmtId="0" fontId="0" fillId="0" borderId="17" xfId="56" applyBorder="1" applyAlignment="1">
      <alignment horizontal="center" vertical="center"/>
      <protection/>
    </xf>
    <xf numFmtId="49" fontId="9" fillId="37" borderId="23" xfId="56" applyNumberFormat="1" applyFont="1" applyFill="1" applyBorder="1" applyAlignment="1">
      <alignment horizontal="center" vertical="center"/>
      <protection/>
    </xf>
    <xf numFmtId="49" fontId="14" fillId="37" borderId="23" xfId="56" applyNumberFormat="1" applyFont="1" applyFill="1" applyBorder="1" applyAlignment="1">
      <alignment horizontal="center" vertical="center"/>
      <protection/>
    </xf>
    <xf numFmtId="49" fontId="9" fillId="37" borderId="52" xfId="56" applyNumberFormat="1" applyFont="1" applyFill="1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33" xfId="56" applyBorder="1" applyAlignment="1">
      <alignment horizontal="center" vertical="center"/>
      <protection/>
    </xf>
    <xf numFmtId="0" fontId="0" fillId="0" borderId="53" xfId="56" applyBorder="1" applyAlignment="1">
      <alignment vertical="center" wrapText="1"/>
      <protection/>
    </xf>
    <xf numFmtId="0" fontId="0" fillId="0" borderId="51" xfId="56" applyBorder="1" applyAlignment="1">
      <alignment horizontal="center" vertical="center"/>
      <protection/>
    </xf>
    <xf numFmtId="0" fontId="0" fillId="0" borderId="10" xfId="56" applyBorder="1" applyAlignment="1">
      <alignment horizontal="center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54" xfId="56" applyBorder="1" applyAlignment="1">
      <alignment vertical="center" wrapText="1"/>
      <protection/>
    </xf>
    <xf numFmtId="49" fontId="44" fillId="0" borderId="41" xfId="56" applyNumberFormat="1" applyFont="1" applyBorder="1" applyAlignment="1">
      <alignment horizontal="left" wrapText="1"/>
      <protection/>
    </xf>
    <xf numFmtId="49" fontId="44" fillId="0" borderId="18" xfId="56" applyNumberFormat="1" applyFont="1" applyBorder="1" applyAlignment="1">
      <alignment horizontal="left" wrapText="1"/>
      <protection/>
    </xf>
    <xf numFmtId="49" fontId="44" fillId="0" borderId="26" xfId="56" applyNumberFormat="1" applyFont="1" applyBorder="1" applyAlignment="1">
      <alignment horizontal="left" wrapText="1"/>
      <protection/>
    </xf>
    <xf numFmtId="0" fontId="0" fillId="0" borderId="50" xfId="56" applyBorder="1" applyAlignment="1">
      <alignment wrapText="1"/>
      <protection/>
    </xf>
    <xf numFmtId="0" fontId="0" fillId="0" borderId="14" xfId="56" applyBorder="1" applyAlignment="1">
      <alignment wrapText="1"/>
      <protection/>
    </xf>
    <xf numFmtId="49" fontId="8" fillId="0" borderId="16" xfId="56" applyNumberFormat="1" applyFont="1" applyBorder="1" applyAlignment="1">
      <alignment horizontal="right" wrapText="1"/>
      <protection/>
    </xf>
    <xf numFmtId="166" fontId="8" fillId="0" borderId="13" xfId="56" applyNumberFormat="1" applyFont="1" applyBorder="1" applyAlignment="1">
      <alignment horizontal="center" wrapText="1"/>
      <protection/>
    </xf>
    <xf numFmtId="9" fontId="8" fillId="0" borderId="18" xfId="56" applyNumberFormat="1" applyFont="1" applyBorder="1" applyAlignment="1">
      <alignment wrapText="1"/>
      <protection/>
    </xf>
    <xf numFmtId="39" fontId="8" fillId="0" borderId="54" xfId="56" applyNumberFormat="1" applyFont="1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16" xfId="56" applyBorder="1" applyAlignment="1">
      <alignment horizontal="center" wrapText="1"/>
      <protection/>
    </xf>
    <xf numFmtId="49" fontId="8" fillId="0" borderId="19" xfId="56" applyNumberFormat="1" applyFont="1" applyBorder="1" applyAlignment="1">
      <alignment horizontal="right" wrapText="1"/>
      <protection/>
    </xf>
    <xf numFmtId="166" fontId="8" fillId="0" borderId="18" xfId="56" applyNumberFormat="1" applyFont="1" applyBorder="1" applyAlignment="1">
      <alignment horizontal="center" wrapText="1"/>
      <protection/>
    </xf>
    <xf numFmtId="39" fontId="8" fillId="0" borderId="26" xfId="56" applyNumberFormat="1" applyFont="1" applyBorder="1" applyAlignment="1">
      <alignment wrapText="1"/>
      <protection/>
    </xf>
    <xf numFmtId="0" fontId="44" fillId="0" borderId="32" xfId="56" applyFont="1" applyBorder="1" applyAlignment="1">
      <alignment horizontal="left" wrapText="1"/>
      <protection/>
    </xf>
    <xf numFmtId="0" fontId="0" fillId="0" borderId="11" xfId="56" applyBorder="1" applyAlignment="1">
      <alignment horizontal="left" wrapText="1"/>
      <protection/>
    </xf>
    <xf numFmtId="9" fontId="8" fillId="0" borderId="13" xfId="56" applyNumberFormat="1" applyFont="1" applyBorder="1" applyAlignment="1">
      <alignment wrapText="1"/>
      <protection/>
    </xf>
    <xf numFmtId="49" fontId="8" fillId="0" borderId="32" xfId="56" applyNumberFormat="1" applyFont="1" applyBorder="1" applyAlignment="1">
      <alignment wrapText="1"/>
      <protection/>
    </xf>
    <xf numFmtId="0" fontId="0" fillId="0" borderId="11" xfId="56" applyBorder="1" applyAlignment="1">
      <alignment wrapText="1"/>
      <protection/>
    </xf>
    <xf numFmtId="39" fontId="0" fillId="0" borderId="26" xfId="56" applyNumberFormat="1" applyFont="1" applyBorder="1" applyAlignment="1">
      <alignment wrapText="1"/>
      <protection/>
    </xf>
    <xf numFmtId="49" fontId="8" fillId="0" borderId="51" xfId="56" applyNumberFormat="1" applyFont="1" applyBorder="1" applyAlignment="1">
      <alignment wrapText="1"/>
      <protection/>
    </xf>
    <xf numFmtId="0" fontId="0" fillId="0" borderId="16" xfId="56" applyBorder="1" applyAlignment="1">
      <alignment wrapText="1"/>
      <protection/>
    </xf>
    <xf numFmtId="0" fontId="44" fillId="0" borderId="41" xfId="56" applyFont="1" applyFill="1" applyBorder="1" applyAlignment="1">
      <alignment horizontal="left" wrapText="1"/>
      <protection/>
    </xf>
    <xf numFmtId="0" fontId="44" fillId="0" borderId="18" xfId="56" applyFont="1" applyFill="1" applyBorder="1" applyAlignment="1">
      <alignment horizontal="left" wrapText="1"/>
      <protection/>
    </xf>
    <xf numFmtId="0" fontId="44" fillId="0" borderId="26" xfId="56" applyFont="1" applyFill="1" applyBorder="1" applyAlignment="1">
      <alignment horizontal="left" wrapText="1"/>
      <protection/>
    </xf>
    <xf numFmtId="0" fontId="0" fillId="0" borderId="50" xfId="56" applyFill="1" applyBorder="1" applyAlignment="1">
      <alignment wrapText="1"/>
      <protection/>
    </xf>
    <xf numFmtId="0" fontId="0" fillId="0" borderId="14" xfId="56" applyFill="1" applyBorder="1" applyAlignment="1">
      <alignment wrapText="1"/>
      <protection/>
    </xf>
    <xf numFmtId="0" fontId="8" fillId="0" borderId="19" xfId="56" applyFont="1" applyFill="1" applyBorder="1" applyAlignment="1">
      <alignment horizontal="right" wrapText="1"/>
      <protection/>
    </xf>
    <xf numFmtId="166" fontId="8" fillId="0" borderId="18" xfId="56" applyNumberFormat="1" applyFont="1" applyFill="1" applyBorder="1" applyAlignment="1">
      <alignment horizontal="center" wrapText="1"/>
      <protection/>
    </xf>
    <xf numFmtId="9" fontId="8" fillId="0" borderId="18" xfId="56" applyNumberFormat="1" applyFont="1" applyFill="1" applyBorder="1" applyAlignment="1">
      <alignment wrapText="1"/>
      <protection/>
    </xf>
    <xf numFmtId="39" fontId="8" fillId="0" borderId="26" xfId="56" applyNumberFormat="1" applyFont="1" applyFill="1" applyBorder="1" applyAlignment="1">
      <alignment wrapText="1"/>
      <protection/>
    </xf>
    <xf numFmtId="0" fontId="0" fillId="0" borderId="0" xfId="56" applyFill="1" applyAlignment="1">
      <alignment wrapText="1"/>
      <protection/>
    </xf>
    <xf numFmtId="49" fontId="8" fillId="0" borderId="14" xfId="56" applyNumberFormat="1" applyFont="1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49" fontId="8" fillId="0" borderId="11" xfId="56" applyNumberFormat="1" applyFont="1" applyBorder="1" applyAlignment="1">
      <alignment wrapText="1"/>
      <protection/>
    </xf>
    <xf numFmtId="0" fontId="0" fillId="0" borderId="51" xfId="56" applyBorder="1" applyAlignment="1">
      <alignment wrapText="1"/>
      <protection/>
    </xf>
    <xf numFmtId="49" fontId="8" fillId="0" borderId="16" xfId="56" applyNumberFormat="1" applyFont="1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24" xfId="56" applyBorder="1" applyAlignment="1">
      <alignment wrapText="1"/>
      <protection/>
    </xf>
    <xf numFmtId="39" fontId="9" fillId="0" borderId="54" xfId="56" applyNumberFormat="1" applyFont="1" applyBorder="1" applyAlignment="1">
      <alignment wrapText="1"/>
      <protection/>
    </xf>
    <xf numFmtId="49" fontId="8" fillId="0" borderId="19" xfId="56" applyNumberFormat="1" applyFont="1" applyBorder="1" applyAlignment="1">
      <alignment wrapText="1"/>
      <protection/>
    </xf>
    <xf numFmtId="39" fontId="9" fillId="0" borderId="26" xfId="56" applyNumberFormat="1" applyFont="1" applyBorder="1" applyAlignment="1">
      <alignment wrapText="1"/>
      <protection/>
    </xf>
    <xf numFmtId="0" fontId="44" fillId="0" borderId="41" xfId="56" applyFont="1" applyBorder="1" applyAlignment="1">
      <alignment horizontal="left" wrapText="1"/>
      <protection/>
    </xf>
    <xf numFmtId="0" fontId="44" fillId="0" borderId="18" xfId="56" applyFont="1" applyBorder="1" applyAlignment="1">
      <alignment horizontal="left" wrapText="1"/>
      <protection/>
    </xf>
    <xf numFmtId="0" fontId="44" fillId="0" borderId="26" xfId="56" applyFont="1" applyBorder="1" applyAlignment="1">
      <alignment horizontal="left" wrapText="1"/>
      <protection/>
    </xf>
    <xf numFmtId="49" fontId="44" fillId="0" borderId="34" xfId="56" applyNumberFormat="1" applyFont="1" applyBorder="1" applyAlignment="1">
      <alignment wrapText="1"/>
      <protection/>
    </xf>
    <xf numFmtId="0" fontId="0" fillId="0" borderId="19" xfId="56" applyBorder="1" applyAlignment="1">
      <alignment wrapText="1"/>
      <protection/>
    </xf>
    <xf numFmtId="0" fontId="44" fillId="35" borderId="34" xfId="56" applyFont="1" applyFill="1" applyBorder="1" applyAlignment="1">
      <alignment horizontal="left" wrapText="1"/>
      <protection/>
    </xf>
    <xf numFmtId="0" fontId="44" fillId="35" borderId="22" xfId="56" applyFont="1" applyFill="1" applyBorder="1" applyAlignment="1">
      <alignment horizontal="left" wrapText="1"/>
      <protection/>
    </xf>
    <xf numFmtId="0" fontId="44" fillId="35" borderId="19" xfId="56" applyFont="1" applyFill="1" applyBorder="1" applyAlignment="1">
      <alignment horizontal="left" wrapText="1"/>
      <protection/>
    </xf>
    <xf numFmtId="166" fontId="8" fillId="35" borderId="18" xfId="56" applyNumberFormat="1" applyFont="1" applyFill="1" applyBorder="1" applyAlignment="1">
      <alignment horizontal="center" wrapText="1"/>
      <protection/>
    </xf>
    <xf numFmtId="9" fontId="8" fillId="35" borderId="18" xfId="56" applyNumberFormat="1" applyFont="1" applyFill="1" applyBorder="1" applyAlignment="1">
      <alignment wrapText="1"/>
      <protection/>
    </xf>
    <xf numFmtId="39" fontId="9" fillId="35" borderId="26" xfId="56" applyNumberFormat="1" applyFont="1" applyFill="1" applyBorder="1" applyAlignment="1">
      <alignment wrapText="1"/>
      <protection/>
    </xf>
    <xf numFmtId="0" fontId="0" fillId="0" borderId="55" xfId="56" applyBorder="1" applyAlignment="1">
      <alignment wrapText="1"/>
      <protection/>
    </xf>
    <xf numFmtId="49" fontId="9" fillId="0" borderId="56" xfId="56" applyNumberFormat="1" applyFont="1" applyBorder="1" applyAlignment="1">
      <alignment horizontal="right" wrapText="1"/>
      <protection/>
    </xf>
    <xf numFmtId="0" fontId="14" fillId="0" borderId="56" xfId="56" applyFont="1" applyBorder="1" applyAlignment="1">
      <alignment horizontal="right" wrapText="1"/>
      <protection/>
    </xf>
    <xf numFmtId="166" fontId="8" fillId="0" borderId="57" xfId="56" applyNumberFormat="1" applyFont="1" applyBorder="1" applyAlignment="1">
      <alignment horizontal="center" wrapText="1"/>
      <protection/>
    </xf>
    <xf numFmtId="9" fontId="8" fillId="0" borderId="27" xfId="56" applyNumberFormat="1" applyFont="1" applyBorder="1" applyAlignment="1">
      <alignment wrapText="1"/>
      <protection/>
    </xf>
    <xf numFmtId="39" fontId="9" fillId="0" borderId="28" xfId="56" applyNumberFormat="1" applyFont="1" applyBorder="1" applyAlignment="1">
      <alignment wrapText="1"/>
      <protection/>
    </xf>
    <xf numFmtId="0" fontId="0" fillId="0" borderId="0" xfId="56" applyBorder="1">
      <alignment/>
      <protection/>
    </xf>
    <xf numFmtId="0" fontId="0" fillId="0" borderId="0" xfId="56" applyAlignment="1">
      <alignment horizontal="center"/>
      <protection/>
    </xf>
    <xf numFmtId="167" fontId="20" fillId="0" borderId="0" xfId="57" applyNumberFormat="1" applyFont="1" applyAlignment="1">
      <alignment horizontal="center"/>
      <protection/>
    </xf>
    <xf numFmtId="0" fontId="7" fillId="0" borderId="0" xfId="57">
      <alignment/>
      <protection/>
    </xf>
    <xf numFmtId="167" fontId="45" fillId="0" borderId="0" xfId="57" applyNumberFormat="1" applyFont="1" applyAlignment="1">
      <alignment horizontal="center"/>
      <protection/>
    </xf>
    <xf numFmtId="167" fontId="45" fillId="0" borderId="0" xfId="57" applyNumberFormat="1" applyFont="1" applyAlignment="1">
      <alignment horizontal="center"/>
      <protection/>
    </xf>
    <xf numFmtId="0" fontId="7" fillId="0" borderId="0" xfId="57" applyFont="1">
      <alignment/>
      <protection/>
    </xf>
    <xf numFmtId="167" fontId="14" fillId="0" borderId="0" xfId="57" applyNumberFormat="1" applyFont="1" applyAlignment="1">
      <alignment horizontal="right"/>
      <protection/>
    </xf>
    <xf numFmtId="167" fontId="14" fillId="0" borderId="10" xfId="57" applyNumberFormat="1" applyFont="1" applyBorder="1" applyAlignment="1">
      <alignment horizontal="center"/>
      <protection/>
    </xf>
    <xf numFmtId="167" fontId="14" fillId="0" borderId="0" xfId="57" applyNumberFormat="1" applyFont="1" applyAlignment="1">
      <alignment horizontal="center"/>
      <protection/>
    </xf>
    <xf numFmtId="167" fontId="14" fillId="0" borderId="0" xfId="57" applyNumberFormat="1" applyFont="1" applyAlignment="1">
      <alignment horizontal="right"/>
      <protection/>
    </xf>
    <xf numFmtId="167" fontId="14" fillId="0" borderId="22" xfId="57" applyNumberFormat="1" applyFont="1" applyBorder="1" applyAlignment="1">
      <alignment horizontal="center"/>
      <protection/>
    </xf>
    <xf numFmtId="49" fontId="7" fillId="0" borderId="58" xfId="57" applyNumberFormat="1" applyBorder="1" applyAlignment="1">
      <alignment horizontal="left" vertical="center"/>
      <protection/>
    </xf>
    <xf numFmtId="0" fontId="7" fillId="0" borderId="58" xfId="57" applyBorder="1">
      <alignment/>
      <protection/>
    </xf>
    <xf numFmtId="49" fontId="7" fillId="0" borderId="58" xfId="57" applyNumberFormat="1" applyBorder="1" applyAlignment="1">
      <alignment horizontal="center"/>
      <protection/>
    </xf>
    <xf numFmtId="167" fontId="7" fillId="0" borderId="58" xfId="57" applyNumberFormat="1" applyBorder="1" applyAlignment="1">
      <alignment horizontal="center"/>
      <protection/>
    </xf>
    <xf numFmtId="0" fontId="7" fillId="0" borderId="58" xfId="57" applyBorder="1" applyAlignment="1">
      <alignment horizontal="left"/>
      <protection/>
    </xf>
    <xf numFmtId="168" fontId="7" fillId="0" borderId="58" xfId="57" applyNumberFormat="1" applyBorder="1" applyAlignment="1">
      <alignment/>
      <protection/>
    </xf>
    <xf numFmtId="0" fontId="7" fillId="0" borderId="58" xfId="57" applyBorder="1" applyAlignment="1">
      <alignment horizontal="center" vertical="top"/>
      <protection/>
    </xf>
    <xf numFmtId="0" fontId="46" fillId="34" borderId="32" xfId="57" applyFont="1" applyFill="1" applyBorder="1" applyAlignment="1">
      <alignment wrapText="1"/>
      <protection/>
    </xf>
    <xf numFmtId="49" fontId="46" fillId="34" borderId="33" xfId="57" applyNumberFormat="1" applyFont="1" applyFill="1" applyBorder="1" applyAlignment="1">
      <alignment horizontal="center" wrapText="1"/>
      <protection/>
    </xf>
    <xf numFmtId="0" fontId="46" fillId="34" borderId="33" xfId="57" applyFont="1" applyFill="1" applyBorder="1" applyAlignment="1">
      <alignment horizontal="center" wrapText="1"/>
      <protection/>
    </xf>
    <xf numFmtId="167" fontId="46" fillId="34" borderId="33" xfId="57" applyNumberFormat="1" applyFont="1" applyFill="1" applyBorder="1" applyAlignment="1">
      <alignment horizontal="center" wrapText="1"/>
      <protection/>
    </xf>
    <xf numFmtId="168" fontId="46" fillId="34" borderId="33" xfId="57" applyNumberFormat="1" applyFont="1" applyFill="1" applyBorder="1" applyAlignment="1">
      <alignment horizontal="center" wrapText="1"/>
      <protection/>
    </xf>
    <xf numFmtId="0" fontId="46" fillId="34" borderId="24" xfId="57" applyFont="1" applyFill="1" applyBorder="1" applyAlignment="1">
      <alignment horizontal="center" wrapText="1"/>
      <protection/>
    </xf>
    <xf numFmtId="0" fontId="47" fillId="0" borderId="18" xfId="57" applyFont="1" applyBorder="1">
      <alignment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167" fontId="0" fillId="0" borderId="18" xfId="57" applyNumberFormat="1" applyFont="1" applyBorder="1" applyAlignment="1">
      <alignment horizontal="center"/>
      <protection/>
    </xf>
    <xf numFmtId="168" fontId="0" fillId="0" borderId="18" xfId="57" applyNumberFormat="1" applyFont="1" applyBorder="1" applyAlignment="1">
      <alignment/>
      <protection/>
    </xf>
    <xf numFmtId="9" fontId="0" fillId="0" borderId="18" xfId="57" applyNumberFormat="1" applyFont="1" applyBorder="1" applyAlignment="1">
      <alignment horizontal="center"/>
      <protection/>
    </xf>
    <xf numFmtId="0" fontId="0" fillId="0" borderId="18" xfId="57" applyFont="1" applyBorder="1">
      <alignment/>
      <protection/>
    </xf>
    <xf numFmtId="0" fontId="0" fillId="0" borderId="18" xfId="57" applyFont="1" applyFill="1" applyBorder="1" applyAlignment="1">
      <alignment horizontal="center" wrapText="1"/>
      <protection/>
    </xf>
    <xf numFmtId="0" fontId="0" fillId="0" borderId="0" xfId="57" applyFont="1">
      <alignment/>
      <protection/>
    </xf>
    <xf numFmtId="49" fontId="0" fillId="0" borderId="18" xfId="57" applyNumberFormat="1" applyFont="1" applyBorder="1" applyAlignment="1">
      <alignment horizontal="center"/>
      <protection/>
    </xf>
    <xf numFmtId="49" fontId="7" fillId="0" borderId="0" xfId="57" applyNumberFormat="1" applyAlignment="1">
      <alignment horizontal="left"/>
      <protection/>
    </xf>
    <xf numFmtId="49" fontId="7" fillId="0" borderId="0" xfId="57" applyNumberFormat="1" applyAlignment="1">
      <alignment horizontal="center"/>
      <protection/>
    </xf>
    <xf numFmtId="167" fontId="7" fillId="0" borderId="0" xfId="57" applyNumberFormat="1" applyAlignment="1">
      <alignment horizontal="center"/>
      <protection/>
    </xf>
    <xf numFmtId="0" fontId="7" fillId="0" borderId="0" xfId="57" applyAlignment="1">
      <alignment horizontal="left"/>
      <protection/>
    </xf>
    <xf numFmtId="168" fontId="7" fillId="0" borderId="0" xfId="57" applyNumberFormat="1" applyAlignment="1">
      <alignment/>
      <protection/>
    </xf>
    <xf numFmtId="0" fontId="7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3" name="Line 5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5" name="Line 7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6" name="Line 8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9" name="Line 11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28</xdr:row>
      <xdr:rowOff>0</xdr:rowOff>
    </xdr:from>
    <xdr:to>
      <xdr:col>2</xdr:col>
      <xdr:colOff>914400</xdr:colOff>
      <xdr:row>28</xdr:row>
      <xdr:rowOff>0</xdr:rowOff>
    </xdr:to>
    <xdr:sp>
      <xdr:nvSpPr>
        <xdr:cNvPr id="11" name="Line 15"/>
        <xdr:cNvSpPr>
          <a:spLocks/>
        </xdr:cNvSpPr>
      </xdr:nvSpPr>
      <xdr:spPr>
        <a:xfrm>
          <a:off x="1704975" y="6400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Layout" zoomScale="90" zoomScaleNormal="85" zoomScalePageLayoutView="90" workbookViewId="0" topLeftCell="A1">
      <selection activeCell="F6" sqref="F6"/>
    </sheetView>
  </sheetViews>
  <sheetFormatPr defaultColWidth="6.28125" defaultRowHeight="12.75"/>
  <cols>
    <col min="1" max="1" width="5.00390625" style="436" customWidth="1"/>
    <col min="2" max="2" width="11.8515625" style="468" customWidth="1"/>
    <col min="3" max="3" width="30.28125" style="436" customWidth="1"/>
    <col min="4" max="4" width="16.28125" style="469" customWidth="1"/>
    <col min="5" max="5" width="10.28125" style="470" customWidth="1"/>
    <col min="6" max="6" width="16.28125" style="471" customWidth="1"/>
    <col min="7" max="7" width="7.28125" style="472" bestFit="1" customWidth="1"/>
    <col min="8" max="8" width="13.28125" style="436" customWidth="1"/>
    <col min="9" max="9" width="12.28125" style="470" customWidth="1"/>
    <col min="10" max="10" width="34.7109375" style="436" customWidth="1"/>
    <col min="11" max="11" width="22.8515625" style="436" bestFit="1" customWidth="1"/>
    <col min="12" max="12" width="10.7109375" style="473" bestFit="1" customWidth="1"/>
    <col min="13" max="16384" width="6.28125" style="436" customWidth="1"/>
  </cols>
  <sheetData>
    <row r="1" spans="1:12" ht="17.25">
      <c r="A1" s="435" t="s">
        <v>135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s="439" customFormat="1" ht="9.75">
      <c r="A2" s="437"/>
      <c r="B2" s="437"/>
      <c r="C2" s="437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5" customHeight="1">
      <c r="A3" s="437"/>
      <c r="B3" s="437"/>
      <c r="C3" s="437"/>
      <c r="D3" s="440" t="s">
        <v>136</v>
      </c>
      <c r="E3" s="440"/>
      <c r="F3" s="440"/>
      <c r="G3" s="440"/>
      <c r="H3" s="441"/>
      <c r="I3" s="441"/>
      <c r="J3" s="441"/>
      <c r="K3" s="442"/>
      <c r="L3" s="442"/>
    </row>
    <row r="4" spans="1:12" ht="15" customHeight="1">
      <c r="A4" s="443"/>
      <c r="B4" s="443"/>
      <c r="C4" s="443"/>
      <c r="D4" s="440" t="s">
        <v>137</v>
      </c>
      <c r="E4" s="440"/>
      <c r="F4" s="440"/>
      <c r="G4" s="440"/>
      <c r="H4" s="444"/>
      <c r="I4" s="444"/>
      <c r="J4" s="444"/>
      <c r="K4" s="442"/>
      <c r="L4" s="442"/>
    </row>
    <row r="5" spans="1:12" ht="15" customHeight="1">
      <c r="A5" s="443"/>
      <c r="B5" s="443"/>
      <c r="C5" s="443"/>
      <c r="D5" s="440" t="s">
        <v>138</v>
      </c>
      <c r="E5" s="440"/>
      <c r="F5" s="440"/>
      <c r="G5" s="440"/>
      <c r="H5" s="441"/>
      <c r="I5" s="441"/>
      <c r="J5" s="441"/>
      <c r="K5" s="442"/>
      <c r="L5" s="442"/>
    </row>
    <row r="6" spans="1:12" ht="17.25" customHeight="1" thickBot="1">
      <c r="A6" s="445" t="s">
        <v>133</v>
      </c>
      <c r="B6" s="445"/>
      <c r="C6" s="446"/>
      <c r="D6" s="447"/>
      <c r="E6" s="448"/>
      <c r="F6" s="449"/>
      <c r="G6" s="450"/>
      <c r="H6" s="446"/>
      <c r="I6" s="448"/>
      <c r="J6" s="446"/>
      <c r="K6" s="451"/>
      <c r="L6" s="451"/>
    </row>
    <row r="7" spans="1:12" ht="36.75" customHeight="1" thickTop="1">
      <c r="A7" s="452"/>
      <c r="B7" s="453" t="s">
        <v>139</v>
      </c>
      <c r="C7" s="454" t="s">
        <v>140</v>
      </c>
      <c r="D7" s="453" t="s">
        <v>141</v>
      </c>
      <c r="E7" s="455" t="s">
        <v>142</v>
      </c>
      <c r="F7" s="454" t="s">
        <v>143</v>
      </c>
      <c r="G7" s="456" t="s">
        <v>144</v>
      </c>
      <c r="H7" s="454" t="s">
        <v>145</v>
      </c>
      <c r="I7" s="455" t="s">
        <v>146</v>
      </c>
      <c r="J7" s="454" t="s">
        <v>147</v>
      </c>
      <c r="K7" s="454" t="s">
        <v>148</v>
      </c>
      <c r="L7" s="457" t="s">
        <v>149</v>
      </c>
    </row>
    <row r="8" spans="1:12" s="466" customFormat="1" ht="18" customHeight="1">
      <c r="A8" s="458"/>
      <c r="B8" s="459"/>
      <c r="C8" s="460"/>
      <c r="D8" s="459"/>
      <c r="E8" s="461"/>
      <c r="F8" s="459"/>
      <c r="G8" s="462"/>
      <c r="H8" s="463"/>
      <c r="I8" s="461"/>
      <c r="J8" s="464"/>
      <c r="K8" s="465"/>
      <c r="L8" s="459"/>
    </row>
    <row r="9" spans="1:12" s="466" customFormat="1" ht="18" customHeight="1">
      <c r="A9" s="458"/>
      <c r="B9" s="459"/>
      <c r="C9" s="460"/>
      <c r="D9" s="459"/>
      <c r="E9" s="461"/>
      <c r="F9" s="459"/>
      <c r="G9" s="462"/>
      <c r="H9" s="463"/>
      <c r="I9" s="459"/>
      <c r="J9" s="464"/>
      <c r="K9" s="465"/>
      <c r="L9" s="459"/>
    </row>
    <row r="10" spans="1:12" s="466" customFormat="1" ht="18" customHeight="1">
      <c r="A10" s="458"/>
      <c r="B10" s="459"/>
      <c r="C10" s="460"/>
      <c r="D10" s="459"/>
      <c r="E10" s="461"/>
      <c r="F10" s="459"/>
      <c r="G10" s="462"/>
      <c r="H10" s="463"/>
      <c r="I10" s="459"/>
      <c r="J10" s="464"/>
      <c r="K10" s="459"/>
      <c r="L10" s="459"/>
    </row>
    <row r="11" spans="1:12" s="466" customFormat="1" ht="18" customHeight="1">
      <c r="A11" s="458"/>
      <c r="B11" s="459"/>
      <c r="C11" s="460"/>
      <c r="D11" s="459"/>
      <c r="E11" s="461"/>
      <c r="F11" s="459"/>
      <c r="G11" s="462"/>
      <c r="H11" s="463"/>
      <c r="I11" s="459"/>
      <c r="J11" s="464"/>
      <c r="K11" s="459"/>
      <c r="L11" s="459"/>
    </row>
    <row r="12" spans="1:12" s="466" customFormat="1" ht="18" customHeight="1">
      <c r="A12" s="458"/>
      <c r="B12" s="459"/>
      <c r="C12" s="460"/>
      <c r="D12" s="459"/>
      <c r="E12" s="461"/>
      <c r="F12" s="459"/>
      <c r="G12" s="462"/>
      <c r="H12" s="463"/>
      <c r="I12" s="459"/>
      <c r="J12" s="464"/>
      <c r="K12" s="459"/>
      <c r="L12" s="459"/>
    </row>
    <row r="13" spans="1:12" s="466" customFormat="1" ht="18" customHeight="1">
      <c r="A13" s="458"/>
      <c r="B13" s="459"/>
      <c r="C13" s="460"/>
      <c r="D13" s="459"/>
      <c r="E13" s="461"/>
      <c r="F13" s="459"/>
      <c r="G13" s="462"/>
      <c r="H13" s="463"/>
      <c r="I13" s="459"/>
      <c r="J13" s="464"/>
      <c r="K13" s="459"/>
      <c r="L13" s="459"/>
    </row>
    <row r="14" spans="1:12" s="466" customFormat="1" ht="18" customHeight="1">
      <c r="A14" s="458"/>
      <c r="B14" s="459"/>
      <c r="C14" s="460"/>
      <c r="D14" s="459"/>
      <c r="E14" s="461"/>
      <c r="F14" s="459"/>
      <c r="G14" s="462"/>
      <c r="H14" s="463"/>
      <c r="I14" s="459"/>
      <c r="J14" s="464"/>
      <c r="K14" s="459"/>
      <c r="L14" s="459"/>
    </row>
    <row r="15" spans="1:12" s="466" customFormat="1" ht="18" customHeight="1">
      <c r="A15" s="458"/>
      <c r="B15" s="459"/>
      <c r="C15" s="460"/>
      <c r="D15" s="459"/>
      <c r="E15" s="467"/>
      <c r="F15" s="459"/>
      <c r="G15" s="462"/>
      <c r="H15" s="459"/>
      <c r="I15" s="459"/>
      <c r="J15" s="464"/>
      <c r="K15" s="464"/>
      <c r="L15" s="459"/>
    </row>
    <row r="16" spans="1:12" s="466" customFormat="1" ht="18" customHeight="1">
      <c r="A16" s="458"/>
      <c r="B16" s="459"/>
      <c r="C16" s="460"/>
      <c r="D16" s="459"/>
      <c r="E16" s="467"/>
      <c r="F16" s="459"/>
      <c r="G16" s="462"/>
      <c r="H16" s="459"/>
      <c r="I16" s="459"/>
      <c r="J16" s="464"/>
      <c r="K16" s="464"/>
      <c r="L16" s="459"/>
    </row>
    <row r="17" spans="1:12" s="466" customFormat="1" ht="18" customHeight="1">
      <c r="A17" s="458"/>
      <c r="B17" s="459"/>
      <c r="C17" s="460"/>
      <c r="D17" s="459"/>
      <c r="E17" s="467"/>
      <c r="F17" s="459"/>
      <c r="G17" s="462"/>
      <c r="H17" s="459"/>
      <c r="I17" s="459"/>
      <c r="J17" s="464"/>
      <c r="K17" s="464"/>
      <c r="L17" s="459"/>
    </row>
    <row r="18" spans="1:12" s="466" customFormat="1" ht="18" customHeight="1">
      <c r="A18" s="458"/>
      <c r="B18" s="459"/>
      <c r="C18" s="459"/>
      <c r="D18" s="459"/>
      <c r="E18" s="467"/>
      <c r="F18" s="460"/>
      <c r="G18" s="462"/>
      <c r="H18" s="459"/>
      <c r="I18" s="459"/>
      <c r="J18" s="464"/>
      <c r="K18" s="464"/>
      <c r="L18" s="459"/>
    </row>
    <row r="19" spans="1:12" s="466" customFormat="1" ht="18" customHeight="1">
      <c r="A19" s="458"/>
      <c r="B19" s="459"/>
      <c r="C19" s="459"/>
      <c r="D19" s="459"/>
      <c r="E19" s="467"/>
      <c r="F19" s="460"/>
      <c r="G19" s="462"/>
      <c r="H19" s="459"/>
      <c r="I19" s="459"/>
      <c r="J19" s="464"/>
      <c r="K19" s="464"/>
      <c r="L19" s="459"/>
    </row>
    <row r="20" spans="1:12" s="466" customFormat="1" ht="18" customHeight="1">
      <c r="A20" s="458"/>
      <c r="B20" s="459"/>
      <c r="C20" s="459"/>
      <c r="D20" s="459"/>
      <c r="E20" s="467"/>
      <c r="F20" s="460"/>
      <c r="G20" s="462"/>
      <c r="H20" s="459"/>
      <c r="I20" s="459"/>
      <c r="J20" s="464"/>
      <c r="K20" s="464"/>
      <c r="L20" s="459"/>
    </row>
    <row r="21" spans="1:12" s="466" customFormat="1" ht="18" customHeight="1">
      <c r="A21" s="458"/>
      <c r="B21" s="459"/>
      <c r="C21" s="459"/>
      <c r="D21" s="459"/>
      <c r="E21" s="467"/>
      <c r="F21" s="460"/>
      <c r="G21" s="462"/>
      <c r="H21" s="459"/>
      <c r="I21" s="459"/>
      <c r="J21" s="464"/>
      <c r="K21" s="464"/>
      <c r="L21" s="459"/>
    </row>
    <row r="22" spans="1:12" s="466" customFormat="1" ht="18" customHeight="1">
      <c r="A22" s="458"/>
      <c r="B22" s="459"/>
      <c r="C22" s="459"/>
      <c r="D22" s="459"/>
      <c r="E22" s="467"/>
      <c r="F22" s="460"/>
      <c r="G22" s="462"/>
      <c r="H22" s="459"/>
      <c r="I22" s="459"/>
      <c r="J22" s="464"/>
      <c r="K22" s="464"/>
      <c r="L22" s="459"/>
    </row>
    <row r="23" spans="1:12" s="466" customFormat="1" ht="18" customHeight="1">
      <c r="A23" s="458"/>
      <c r="B23" s="459"/>
      <c r="C23" s="459"/>
      <c r="D23" s="459"/>
      <c r="E23" s="467"/>
      <c r="F23" s="460"/>
      <c r="G23" s="462"/>
      <c r="H23" s="459"/>
      <c r="I23" s="459"/>
      <c r="J23" s="464"/>
      <c r="K23" s="464"/>
      <c r="L23" s="459"/>
    </row>
    <row r="24" spans="1:12" s="466" customFormat="1" ht="18" customHeight="1">
      <c r="A24" s="458"/>
      <c r="B24" s="459"/>
      <c r="C24" s="459"/>
      <c r="D24" s="459"/>
      <c r="E24" s="467"/>
      <c r="F24" s="460"/>
      <c r="G24" s="462"/>
      <c r="H24" s="459"/>
      <c r="I24" s="459"/>
      <c r="J24" s="464"/>
      <c r="K24" s="464"/>
      <c r="L24" s="459"/>
    </row>
    <row r="25" spans="1:12" s="466" customFormat="1" ht="18" customHeight="1">
      <c r="A25" s="458"/>
      <c r="B25" s="459"/>
      <c r="C25" s="459"/>
      <c r="D25" s="459"/>
      <c r="E25" s="467"/>
      <c r="F25" s="460"/>
      <c r="G25" s="462"/>
      <c r="H25" s="459"/>
      <c r="I25" s="459"/>
      <c r="J25" s="464"/>
      <c r="K25" s="464"/>
      <c r="L25" s="459"/>
    </row>
    <row r="26" spans="1:12" s="466" customFormat="1" ht="18" customHeight="1">
      <c r="A26" s="458"/>
      <c r="B26" s="459"/>
      <c r="C26" s="459"/>
      <c r="D26" s="459"/>
      <c r="E26" s="467"/>
      <c r="F26" s="460"/>
      <c r="G26" s="462"/>
      <c r="H26" s="459"/>
      <c r="I26" s="459"/>
      <c r="J26" s="464"/>
      <c r="K26" s="464"/>
      <c r="L26" s="459"/>
    </row>
    <row r="27" spans="1:12" s="466" customFormat="1" ht="18" customHeight="1">
      <c r="A27" s="458"/>
      <c r="B27" s="459"/>
      <c r="C27" s="459"/>
      <c r="D27" s="459"/>
      <c r="E27" s="467"/>
      <c r="F27" s="460"/>
      <c r="G27" s="462"/>
      <c r="H27" s="459"/>
      <c r="I27" s="459"/>
      <c r="J27" s="464"/>
      <c r="K27" s="464"/>
      <c r="L27" s="459"/>
    </row>
    <row r="28" spans="1:12" s="466" customFormat="1" ht="18" customHeight="1">
      <c r="A28" s="458"/>
      <c r="B28" s="459"/>
      <c r="C28" s="459"/>
      <c r="D28" s="459"/>
      <c r="E28" s="467"/>
      <c r="F28" s="460"/>
      <c r="G28" s="462"/>
      <c r="H28" s="459"/>
      <c r="I28" s="459"/>
      <c r="J28" s="464"/>
      <c r="K28" s="464"/>
      <c r="L28" s="459"/>
    </row>
    <row r="29" spans="1:12" s="466" customFormat="1" ht="18" customHeight="1">
      <c r="A29" s="458"/>
      <c r="B29" s="459"/>
      <c r="C29" s="459"/>
      <c r="D29" s="459"/>
      <c r="E29" s="467"/>
      <c r="F29" s="460"/>
      <c r="G29" s="462"/>
      <c r="H29" s="459"/>
      <c r="I29" s="459"/>
      <c r="J29" s="464"/>
      <c r="K29" s="464"/>
      <c r="L29" s="459"/>
    </row>
    <row r="30" spans="1:12" s="466" customFormat="1" ht="18" customHeight="1">
      <c r="A30" s="464"/>
      <c r="B30" s="459"/>
      <c r="C30" s="459"/>
      <c r="D30" s="459"/>
      <c r="E30" s="467"/>
      <c r="F30" s="460"/>
      <c r="G30" s="462"/>
      <c r="H30" s="459"/>
      <c r="I30" s="459"/>
      <c r="J30" s="464"/>
      <c r="K30" s="464"/>
      <c r="L30" s="459"/>
    </row>
    <row r="31" spans="1:12" s="466" customFormat="1" ht="18" customHeight="1">
      <c r="A31" s="464"/>
      <c r="B31" s="459"/>
      <c r="C31" s="459"/>
      <c r="D31" s="459"/>
      <c r="E31" s="467"/>
      <c r="F31" s="460"/>
      <c r="G31" s="462"/>
      <c r="H31" s="459"/>
      <c r="I31" s="459"/>
      <c r="J31" s="464"/>
      <c r="K31" s="464"/>
      <c r="L31" s="459"/>
    </row>
    <row r="32" spans="1:12" s="466" customFormat="1" ht="18" customHeight="1">
      <c r="A32" s="464"/>
      <c r="B32" s="459"/>
      <c r="C32" s="459"/>
      <c r="D32" s="459"/>
      <c r="E32" s="467"/>
      <c r="F32" s="460"/>
      <c r="G32" s="462"/>
      <c r="H32" s="459"/>
      <c r="I32" s="459"/>
      <c r="J32" s="464"/>
      <c r="K32" s="464"/>
      <c r="L32" s="459"/>
    </row>
    <row r="33" spans="1:12" s="466" customFormat="1" ht="18" customHeight="1">
      <c r="A33" s="464"/>
      <c r="B33" s="459"/>
      <c r="C33" s="459"/>
      <c r="D33" s="459"/>
      <c r="E33" s="467"/>
      <c r="F33" s="460"/>
      <c r="G33" s="462"/>
      <c r="H33" s="459"/>
      <c r="I33" s="459"/>
      <c r="J33" s="464"/>
      <c r="K33" s="464"/>
      <c r="L33" s="459"/>
    </row>
    <row r="34" spans="1:12" s="466" customFormat="1" ht="18" customHeight="1">
      <c r="A34" s="464"/>
      <c r="B34" s="459"/>
      <c r="C34" s="459"/>
      <c r="D34" s="459"/>
      <c r="E34" s="467"/>
      <c r="F34" s="460"/>
      <c r="G34" s="462"/>
      <c r="H34" s="459"/>
      <c r="I34" s="459"/>
      <c r="J34" s="464"/>
      <c r="K34" s="464"/>
      <c r="L34" s="459"/>
    </row>
    <row r="35" spans="1:12" s="466" customFormat="1" ht="18" customHeight="1">
      <c r="A35" s="464"/>
      <c r="B35" s="459"/>
      <c r="C35" s="459"/>
      <c r="D35" s="459"/>
      <c r="E35" s="467"/>
      <c r="F35" s="460"/>
      <c r="G35" s="462"/>
      <c r="H35" s="459"/>
      <c r="I35" s="459"/>
      <c r="J35" s="464"/>
      <c r="K35" s="464"/>
      <c r="L35" s="459"/>
    </row>
  </sheetData>
  <sheetProtection/>
  <mergeCells count="10">
    <mergeCell ref="D5:G5"/>
    <mergeCell ref="H5:J5"/>
    <mergeCell ref="A6:B6"/>
    <mergeCell ref="K6:L6"/>
    <mergeCell ref="A1:L1"/>
    <mergeCell ref="A2:C3"/>
    <mergeCell ref="D3:G3"/>
    <mergeCell ref="H3:J3"/>
    <mergeCell ref="D4:G4"/>
    <mergeCell ref="H4:J4"/>
  </mergeCells>
  <printOptions horizontalCentered="1"/>
  <pageMargins left="0.25" right="0.25" top="0.5" bottom="0.75" header="0.25" footer="0.25"/>
  <pageSetup fitToHeight="0" fitToWidth="1" horizontalDpi="600" verticalDpi="600" orientation="landscape" scale="69" r:id="rId2"/>
  <headerFooter alignWithMargins="0">
    <oddHeader>&amp;LForm 12
PY 2018-2019&amp;R&amp;"Arial,Bold"For Column 14&amp;"Arial,Regular", Equipment &amp; Furniture Conditions Codes:  G: Good; O: Obsolete; D: Damage/Breakdown; L: Lost; S: Stolen</oddHeader>
    <oddFooter>&amp;Rpg.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57421875" style="174" customWidth="1"/>
    <col min="2" max="2" width="54.8515625" style="174" customWidth="1"/>
    <col min="3" max="4" width="19.28125" style="174" customWidth="1"/>
    <col min="5" max="5" width="7.00390625" style="174" customWidth="1"/>
    <col min="6" max="16384" width="9.140625" style="174" customWidth="1"/>
  </cols>
  <sheetData>
    <row r="1" spans="2:5" ht="24.75" customHeight="1" thickBot="1">
      <c r="B1" s="310" t="s">
        <v>106</v>
      </c>
      <c r="C1" s="311"/>
      <c r="D1" s="311"/>
      <c r="E1" s="312"/>
    </row>
    <row r="2" spans="2:5" s="175" customFormat="1" ht="16.5" customHeight="1">
      <c r="B2" s="176"/>
      <c r="C2" s="176"/>
      <c r="D2" s="176"/>
      <c r="E2" s="177"/>
    </row>
    <row r="3" spans="2:5" ht="20.25" customHeight="1">
      <c r="B3" s="57"/>
      <c r="C3" s="313" t="s">
        <v>96</v>
      </c>
      <c r="D3" s="313"/>
      <c r="E3" s="314"/>
    </row>
    <row r="4" spans="2:5" ht="20.25" customHeight="1">
      <c r="B4" s="58" t="s">
        <v>109</v>
      </c>
      <c r="C4" s="315"/>
      <c r="D4" s="315"/>
      <c r="E4" s="316"/>
    </row>
    <row r="5" spans="2:5" ht="21" customHeight="1">
      <c r="B5" s="59" t="s">
        <v>110</v>
      </c>
      <c r="C5" s="317"/>
      <c r="D5" s="317"/>
      <c r="E5" s="318"/>
    </row>
    <row r="6" spans="2:5" ht="15" customHeight="1">
      <c r="B6" s="178"/>
      <c r="C6" s="217"/>
      <c r="D6" s="179"/>
      <c r="E6" s="179"/>
    </row>
    <row r="7" spans="2:5" ht="15" customHeight="1">
      <c r="B7" s="319" t="s">
        <v>104</v>
      </c>
      <c r="C7" s="326" t="s">
        <v>102</v>
      </c>
      <c r="D7" s="327"/>
      <c r="E7" s="328"/>
    </row>
    <row r="8" spans="2:5" ht="15" customHeight="1">
      <c r="B8" s="319"/>
      <c r="C8" s="329" t="s">
        <v>107</v>
      </c>
      <c r="D8" s="308" t="s">
        <v>108</v>
      </c>
      <c r="E8" s="308" t="s">
        <v>111</v>
      </c>
    </row>
    <row r="9" spans="2:5" ht="15" customHeight="1">
      <c r="B9" s="319"/>
      <c r="C9" s="330"/>
      <c r="D9" s="309"/>
      <c r="E9" s="309"/>
    </row>
    <row r="10" spans="2:5" ht="15" customHeight="1" thickBot="1">
      <c r="B10" s="180"/>
      <c r="C10" s="179"/>
      <c r="D10" s="179"/>
      <c r="E10" s="179"/>
    </row>
    <row r="11" spans="1:5" ht="19.5" customHeight="1">
      <c r="A11" s="174">
        <v>1</v>
      </c>
      <c r="B11" s="320"/>
      <c r="C11" s="222"/>
      <c r="D11" s="181"/>
      <c r="E11" s="219" t="e">
        <f>D11/C11</f>
        <v>#DIV/0!</v>
      </c>
    </row>
    <row r="12" spans="2:5" ht="19.5" customHeight="1">
      <c r="B12" s="321"/>
      <c r="C12" s="223"/>
      <c r="D12" s="182"/>
      <c r="E12" s="183"/>
    </row>
    <row r="13" spans="2:5" ht="19.5" customHeight="1" thickBot="1">
      <c r="B13" s="322"/>
      <c r="C13" s="224"/>
      <c r="D13" s="184"/>
      <c r="E13" s="185"/>
    </row>
    <row r="14" spans="1:5" ht="19.5" customHeight="1">
      <c r="A14" s="174">
        <v>2</v>
      </c>
      <c r="B14" s="323"/>
      <c r="C14" s="222"/>
      <c r="D14" s="181"/>
      <c r="E14" s="219" t="e">
        <f>D14/C14</f>
        <v>#DIV/0!</v>
      </c>
    </row>
    <row r="15" spans="2:5" ht="19.5" customHeight="1">
      <c r="B15" s="324"/>
      <c r="C15" s="223"/>
      <c r="D15" s="182"/>
      <c r="E15" s="183"/>
    </row>
    <row r="16" spans="2:5" ht="19.5" customHeight="1" thickBot="1">
      <c r="B16" s="325"/>
      <c r="C16" s="224"/>
      <c r="D16" s="184"/>
      <c r="E16" s="185"/>
    </row>
    <row r="17" spans="1:5" ht="15">
      <c r="A17" s="174">
        <v>3</v>
      </c>
      <c r="B17" s="305"/>
      <c r="C17" s="222"/>
      <c r="D17" s="181"/>
      <c r="E17" s="219" t="e">
        <f>D17/C17</f>
        <v>#DIV/0!</v>
      </c>
    </row>
    <row r="18" spans="2:5" ht="15">
      <c r="B18" s="306"/>
      <c r="C18" s="223"/>
      <c r="D18" s="182"/>
      <c r="E18" s="183"/>
    </row>
    <row r="19" spans="2:5" ht="15" thickBot="1">
      <c r="B19" s="307"/>
      <c r="C19" s="224"/>
      <c r="D19" s="184"/>
      <c r="E19" s="185"/>
    </row>
    <row r="20" spans="1:5" ht="15">
      <c r="A20" s="174">
        <v>4</v>
      </c>
      <c r="B20" s="305"/>
      <c r="C20" s="222"/>
      <c r="D20" s="181"/>
      <c r="E20" s="219" t="e">
        <f>D20/C20</f>
        <v>#DIV/0!</v>
      </c>
    </row>
    <row r="21" spans="2:5" ht="15">
      <c r="B21" s="306"/>
      <c r="C21" s="223"/>
      <c r="D21" s="182"/>
      <c r="E21" s="183"/>
    </row>
    <row r="22" spans="2:5" ht="15" thickBot="1">
      <c r="B22" s="307"/>
      <c r="C22" s="224"/>
      <c r="D22" s="184"/>
      <c r="E22" s="185"/>
    </row>
    <row r="23" spans="1:5" ht="15">
      <c r="A23" s="174">
        <v>5</v>
      </c>
      <c r="B23" s="302"/>
      <c r="C23" s="222"/>
      <c r="D23" s="181"/>
      <c r="E23" s="219" t="e">
        <f>D23/C23</f>
        <v>#DIV/0!</v>
      </c>
    </row>
    <row r="24" spans="2:5" ht="15">
      <c r="B24" s="303"/>
      <c r="C24" s="223"/>
      <c r="D24" s="182"/>
      <c r="E24" s="183"/>
    </row>
    <row r="25" spans="2:5" ht="15" thickBot="1">
      <c r="B25" s="304"/>
      <c r="C25" s="224"/>
      <c r="D25" s="184"/>
      <c r="E25" s="185"/>
    </row>
    <row r="26" spans="1:5" ht="15">
      <c r="A26" s="174">
        <v>6</v>
      </c>
      <c r="B26" s="305"/>
      <c r="C26" s="222"/>
      <c r="D26" s="181"/>
      <c r="E26" s="219" t="e">
        <f>D26/C26</f>
        <v>#DIV/0!</v>
      </c>
    </row>
    <row r="27" spans="2:5" ht="15">
      <c r="B27" s="306"/>
      <c r="C27" s="223"/>
      <c r="D27" s="182"/>
      <c r="E27" s="183"/>
    </row>
    <row r="28" spans="2:5" ht="15" thickBot="1">
      <c r="B28" s="307"/>
      <c r="C28" s="224"/>
      <c r="D28" s="184"/>
      <c r="E28" s="185"/>
    </row>
    <row r="29" spans="1:5" ht="15">
      <c r="A29" s="174">
        <v>7</v>
      </c>
      <c r="B29" s="302"/>
      <c r="C29" s="222"/>
      <c r="D29" s="181"/>
      <c r="E29" s="219" t="e">
        <f>D29/C29</f>
        <v>#DIV/0!</v>
      </c>
    </row>
    <row r="30" spans="2:5" ht="15">
      <c r="B30" s="303"/>
      <c r="C30" s="223"/>
      <c r="D30" s="182"/>
      <c r="E30" s="183"/>
    </row>
    <row r="31" spans="2:5" ht="15" thickBot="1">
      <c r="B31" s="304"/>
      <c r="C31" s="224"/>
      <c r="D31" s="184"/>
      <c r="E31" s="185"/>
    </row>
    <row r="32" spans="1:5" ht="15">
      <c r="A32" s="174">
        <v>8</v>
      </c>
      <c r="B32" s="305"/>
      <c r="C32" s="222"/>
      <c r="D32" s="181"/>
      <c r="E32" s="219" t="e">
        <f>D32/C32</f>
        <v>#DIV/0!</v>
      </c>
    </row>
    <row r="33" spans="2:5" ht="15">
      <c r="B33" s="306"/>
      <c r="C33" s="223"/>
      <c r="D33" s="182"/>
      <c r="E33" s="183"/>
    </row>
    <row r="34" spans="2:5" ht="15" thickBot="1">
      <c r="B34" s="307"/>
      <c r="C34" s="224"/>
      <c r="D34" s="184"/>
      <c r="E34" s="185"/>
    </row>
    <row r="35" spans="1:5" ht="15">
      <c r="A35" s="174">
        <v>9</v>
      </c>
      <c r="B35" s="305"/>
      <c r="C35" s="222"/>
      <c r="D35" s="181"/>
      <c r="E35" s="219" t="e">
        <f>D35/C35</f>
        <v>#DIV/0!</v>
      </c>
    </row>
    <row r="36" spans="2:5" ht="15">
      <c r="B36" s="306"/>
      <c r="C36" s="223"/>
      <c r="D36" s="182"/>
      <c r="E36" s="183"/>
    </row>
    <row r="37" spans="2:5" ht="15" thickBot="1">
      <c r="B37" s="307"/>
      <c r="C37" s="224"/>
      <c r="D37" s="184"/>
      <c r="E37" s="185"/>
    </row>
    <row r="38" spans="1:5" ht="15">
      <c r="A38" s="174">
        <v>10</v>
      </c>
      <c r="B38" s="305"/>
      <c r="C38" s="222"/>
      <c r="D38" s="181"/>
      <c r="E38" s="219" t="e">
        <f>D38/C38</f>
        <v>#DIV/0!</v>
      </c>
    </row>
    <row r="39" spans="2:5" ht="15">
      <c r="B39" s="306"/>
      <c r="C39" s="223"/>
      <c r="D39" s="186"/>
      <c r="E39" s="187"/>
    </row>
    <row r="40" spans="2:8" ht="15" thickBot="1">
      <c r="B40" s="307"/>
      <c r="C40" s="224"/>
      <c r="D40" s="188"/>
      <c r="E40" s="189"/>
      <c r="H40" s="221"/>
    </row>
    <row r="41" spans="2:5" ht="15.75" thickBot="1">
      <c r="B41" s="218" t="s">
        <v>22</v>
      </c>
      <c r="C41" s="225">
        <f>SUM(C11:C40)</f>
        <v>0</v>
      </c>
      <c r="D41" s="225">
        <f>SUM(D11:D40)</f>
        <v>0</v>
      </c>
      <c r="E41" s="220" t="e">
        <f>D41/C41</f>
        <v>#DIV/0!</v>
      </c>
    </row>
  </sheetData>
  <sheetProtection/>
  <mergeCells count="19">
    <mergeCell ref="B38:B40"/>
    <mergeCell ref="C8:C9"/>
    <mergeCell ref="B17:B19"/>
    <mergeCell ref="B20:B22"/>
    <mergeCell ref="B23:B25"/>
    <mergeCell ref="B26:B28"/>
    <mergeCell ref="B11:B13"/>
    <mergeCell ref="B14:B16"/>
    <mergeCell ref="B29:B31"/>
    <mergeCell ref="B32:B34"/>
    <mergeCell ref="B35:B37"/>
    <mergeCell ref="B1:E1"/>
    <mergeCell ref="C3:E3"/>
    <mergeCell ref="C4:E4"/>
    <mergeCell ref="C5:E5"/>
    <mergeCell ref="B7:B9"/>
    <mergeCell ref="D8:D9"/>
    <mergeCell ref="C7:E7"/>
    <mergeCell ref="E8:E9"/>
  </mergeCells>
  <printOptions/>
  <pageMargins left="0.25" right="0.2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4.140625" style="0" customWidth="1"/>
    <col min="2" max="2" width="39.7109375" style="0" customWidth="1"/>
    <col min="3" max="4" width="18.28125" style="0" customWidth="1"/>
  </cols>
  <sheetData>
    <row r="1" spans="1:4" ht="12.75">
      <c r="A1" s="2"/>
      <c r="B1" s="2"/>
      <c r="C1" s="2"/>
      <c r="D1" s="2"/>
    </row>
    <row r="2" spans="1:4" ht="13.5">
      <c r="A2" s="190" t="s">
        <v>91</v>
      </c>
      <c r="B2" s="190"/>
      <c r="C2" s="190"/>
      <c r="D2" s="190"/>
    </row>
    <row r="3" spans="2:4" ht="12.75">
      <c r="B3" s="191"/>
      <c r="C3" s="191"/>
      <c r="D3" s="191"/>
    </row>
    <row r="4" spans="1:4" ht="12.75">
      <c r="A4" s="192"/>
      <c r="B4" s="212" t="s">
        <v>92</v>
      </c>
      <c r="C4" s="193" t="s">
        <v>96</v>
      </c>
      <c r="D4" s="194"/>
    </row>
    <row r="5" spans="1:4" ht="12.75">
      <c r="A5" s="195"/>
      <c r="B5" s="196" t="s">
        <v>63</v>
      </c>
      <c r="C5" s="331"/>
      <c r="D5" s="332"/>
    </row>
    <row r="6" spans="1:4" ht="12.75">
      <c r="A6" s="12"/>
      <c r="B6" s="197" t="s">
        <v>64</v>
      </c>
      <c r="C6" s="198"/>
      <c r="D6" s="199"/>
    </row>
    <row r="7" ht="12.75">
      <c r="D7" s="200"/>
    </row>
    <row r="8" spans="3:4" ht="12.75" hidden="1">
      <c r="C8" s="200"/>
      <c r="D8" s="200"/>
    </row>
    <row r="9" spans="1:4" ht="15" thickBot="1">
      <c r="A9" s="201"/>
      <c r="B9" s="202" t="s">
        <v>93</v>
      </c>
      <c r="C9" s="203" t="s">
        <v>94</v>
      </c>
      <c r="D9" s="204" t="s">
        <v>95</v>
      </c>
    </row>
    <row r="10" spans="1:4" ht="12.75">
      <c r="A10" s="205">
        <v>1</v>
      </c>
      <c r="B10" s="206"/>
      <c r="C10" s="206"/>
      <c r="D10" s="207"/>
    </row>
    <row r="11" spans="1:4" ht="12.75">
      <c r="A11" s="208">
        <v>2</v>
      </c>
      <c r="B11" s="119"/>
      <c r="C11" s="119"/>
      <c r="D11" s="209"/>
    </row>
    <row r="12" spans="1:4" ht="12.75">
      <c r="A12" s="208">
        <v>3</v>
      </c>
      <c r="B12" s="119"/>
      <c r="C12" s="119"/>
      <c r="D12" s="209"/>
    </row>
    <row r="13" spans="1:4" ht="12.75">
      <c r="A13" s="208">
        <v>4</v>
      </c>
      <c r="B13" s="119"/>
      <c r="C13" s="119"/>
      <c r="D13" s="209"/>
    </row>
    <row r="14" spans="1:4" ht="12.75">
      <c r="A14" s="208">
        <v>5</v>
      </c>
      <c r="B14" s="119"/>
      <c r="C14" s="119"/>
      <c r="D14" s="209"/>
    </row>
    <row r="15" spans="1:4" ht="12.75">
      <c r="A15" s="208">
        <v>6</v>
      </c>
      <c r="B15" s="119"/>
      <c r="C15" s="119"/>
      <c r="D15" s="209"/>
    </row>
    <row r="16" spans="1:4" ht="12.75">
      <c r="A16" s="208">
        <v>7</v>
      </c>
      <c r="B16" s="119"/>
      <c r="C16" s="119"/>
      <c r="D16" s="209"/>
    </row>
    <row r="17" spans="1:4" ht="12.75">
      <c r="A17" s="208">
        <v>8</v>
      </c>
      <c r="B17" s="119"/>
      <c r="C17" s="119"/>
      <c r="D17" s="209"/>
    </row>
    <row r="18" spans="1:4" ht="12.75">
      <c r="A18" s="208">
        <v>9</v>
      </c>
      <c r="B18" s="119"/>
      <c r="C18" s="119"/>
      <c r="D18" s="209"/>
    </row>
    <row r="19" spans="1:4" ht="12.75">
      <c r="A19" s="208">
        <v>10</v>
      </c>
      <c r="B19" s="119"/>
      <c r="C19" s="119"/>
      <c r="D19" s="209"/>
    </row>
    <row r="20" spans="1:4" ht="12.75">
      <c r="A20" s="208">
        <v>11</v>
      </c>
      <c r="B20" s="119"/>
      <c r="C20" s="119"/>
      <c r="D20" s="209"/>
    </row>
    <row r="21" spans="1:4" ht="12.75">
      <c r="A21" s="208">
        <v>12</v>
      </c>
      <c r="B21" s="119"/>
      <c r="C21" s="119"/>
      <c r="D21" s="209"/>
    </row>
    <row r="22" spans="1:4" ht="12.75">
      <c r="A22" s="208">
        <v>13</v>
      </c>
      <c r="B22" s="119"/>
      <c r="C22" s="119"/>
      <c r="D22" s="209"/>
    </row>
    <row r="23" spans="1:4" ht="12.75">
      <c r="A23" s="208">
        <v>14</v>
      </c>
      <c r="B23" s="119"/>
      <c r="C23" s="119"/>
      <c r="D23" s="209"/>
    </row>
    <row r="24" spans="1:4" ht="12.75">
      <c r="A24" s="208">
        <v>15</v>
      </c>
      <c r="B24" s="119"/>
      <c r="C24" s="119"/>
      <c r="D24" s="209"/>
    </row>
    <row r="25" spans="1:4" ht="12.75">
      <c r="A25" s="208">
        <v>16</v>
      </c>
      <c r="B25" s="119"/>
      <c r="C25" s="119"/>
      <c r="D25" s="209"/>
    </row>
    <row r="26" spans="1:4" ht="12.75">
      <c r="A26" s="208">
        <v>17</v>
      </c>
      <c r="B26" s="119"/>
      <c r="C26" s="119"/>
      <c r="D26" s="209"/>
    </row>
    <row r="27" spans="1:4" ht="12.75">
      <c r="A27" s="208">
        <v>18</v>
      </c>
      <c r="B27" s="119"/>
      <c r="C27" s="119"/>
      <c r="D27" s="209"/>
    </row>
    <row r="28" spans="1:4" ht="12.75">
      <c r="A28" s="208">
        <v>19</v>
      </c>
      <c r="B28" s="119"/>
      <c r="C28" s="119"/>
      <c r="D28" s="209"/>
    </row>
    <row r="29" spans="1:4" ht="12.75">
      <c r="A29" s="208">
        <v>20</v>
      </c>
      <c r="B29" s="119"/>
      <c r="C29" s="119"/>
      <c r="D29" s="209"/>
    </row>
    <row r="31" spans="2:4" ht="12.75">
      <c r="B31" s="2"/>
      <c r="C31" s="333"/>
      <c r="D31" s="210"/>
    </row>
    <row r="32" spans="2:4" ht="12.75">
      <c r="B32" s="211"/>
      <c r="C32" s="333"/>
      <c r="D32" s="210"/>
    </row>
    <row r="33" spans="2:4" ht="12.75">
      <c r="B33" s="2"/>
      <c r="C33" s="2"/>
      <c r="D33" s="210"/>
    </row>
    <row r="34" spans="2:4" ht="12.75">
      <c r="B34" s="211"/>
      <c r="C34" s="210"/>
      <c r="D34" s="2"/>
    </row>
  </sheetData>
  <sheetProtection/>
  <mergeCells count="2">
    <mergeCell ref="C5:D5"/>
    <mergeCell ref="C31:C32"/>
  </mergeCells>
  <printOptions horizontalCentered="1"/>
  <pageMargins left="0.7" right="0.7" top="0.75" bottom="0.75" header="0.3" footer="0.3"/>
  <pageSetup horizontalDpi="600" verticalDpi="600" orientation="portrait" r:id="rId1"/>
  <headerFooter>
    <oddHeader>&amp;RApendix VI.H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0" zoomScaleNormal="70" zoomScalePageLayoutView="80" workbookViewId="0" topLeftCell="A1">
      <selection activeCell="C86" sqref="C86"/>
    </sheetView>
  </sheetViews>
  <sheetFormatPr defaultColWidth="9.140625" defaultRowHeight="12.75"/>
  <cols>
    <col min="1" max="1" width="20.28125" style="433" customWidth="1"/>
    <col min="2" max="2" width="2.00390625" style="433" customWidth="1"/>
    <col min="3" max="3" width="44.28125" style="338" customWidth="1"/>
    <col min="4" max="4" width="16.7109375" style="434" customWidth="1"/>
    <col min="5" max="5" width="13.140625" style="338" customWidth="1"/>
    <col min="6" max="6" width="147.28125" style="382" customWidth="1"/>
    <col min="7" max="16384" width="8.8515625" style="338" customWidth="1"/>
  </cols>
  <sheetData>
    <row r="1" spans="1:6" ht="22.5" customHeight="1">
      <c r="A1" s="334"/>
      <c r="B1" s="335" t="s">
        <v>114</v>
      </c>
      <c r="C1" s="336"/>
      <c r="D1" s="336"/>
      <c r="E1" s="336"/>
      <c r="F1" s="337"/>
    </row>
    <row r="2" spans="1:6" ht="22.5" customHeight="1">
      <c r="A2" s="339" t="s">
        <v>115</v>
      </c>
      <c r="B2" s="340"/>
      <c r="C2" s="341"/>
      <c r="D2" s="342" t="s">
        <v>116</v>
      </c>
      <c r="E2" s="343"/>
      <c r="F2" s="344"/>
    </row>
    <row r="3" spans="1:6" ht="22.5" customHeight="1">
      <c r="A3" s="345" t="s">
        <v>117</v>
      </c>
      <c r="B3" s="346"/>
      <c r="C3" s="347"/>
      <c r="D3" s="348" t="s">
        <v>118</v>
      </c>
      <c r="E3" s="346"/>
      <c r="F3" s="349"/>
    </row>
    <row r="4" spans="1:6" ht="22.5" customHeight="1">
      <c r="A4" s="350"/>
      <c r="B4" s="351"/>
      <c r="C4" s="352"/>
      <c r="D4" s="353"/>
      <c r="E4" s="351"/>
      <c r="F4" s="349"/>
    </row>
    <row r="5" spans="1:6" ht="22.5" customHeight="1">
      <c r="A5" s="354" t="s">
        <v>119</v>
      </c>
      <c r="B5" s="355"/>
      <c r="C5" s="356" t="s">
        <v>120</v>
      </c>
      <c r="D5" s="357" t="s">
        <v>121</v>
      </c>
      <c r="E5" s="358" t="s">
        <v>122</v>
      </c>
      <c r="F5" s="359" t="s">
        <v>123</v>
      </c>
    </row>
    <row r="6" spans="1:6" ht="22.5" customHeight="1">
      <c r="A6" s="360" t="s">
        <v>124</v>
      </c>
      <c r="B6" s="361"/>
      <c r="C6" s="362" t="s">
        <v>125</v>
      </c>
      <c r="D6" s="362" t="s">
        <v>126</v>
      </c>
      <c r="E6" s="363" t="s">
        <v>127</v>
      </c>
      <c r="F6" s="364" t="s">
        <v>128</v>
      </c>
    </row>
    <row r="7" spans="1:6" ht="22.5" customHeight="1">
      <c r="A7" s="365"/>
      <c r="B7" s="366"/>
      <c r="C7" s="367"/>
      <c r="D7" s="367"/>
      <c r="E7" s="367"/>
      <c r="F7" s="368"/>
    </row>
    <row r="8" spans="1:6" ht="22.5" customHeight="1">
      <c r="A8" s="365"/>
      <c r="B8" s="366"/>
      <c r="C8" s="367"/>
      <c r="D8" s="367"/>
      <c r="E8" s="367"/>
      <c r="F8" s="368"/>
    </row>
    <row r="9" spans="1:6" ht="22.5" customHeight="1">
      <c r="A9" s="369"/>
      <c r="B9" s="370"/>
      <c r="C9" s="371"/>
      <c r="D9" s="371"/>
      <c r="E9" s="371"/>
      <c r="F9" s="372"/>
    </row>
    <row r="10" spans="1:6" ht="22.5" customHeight="1">
      <c r="A10" s="373" t="s">
        <v>84</v>
      </c>
      <c r="B10" s="374"/>
      <c r="C10" s="374"/>
      <c r="D10" s="374"/>
      <c r="E10" s="374"/>
      <c r="F10" s="375"/>
    </row>
    <row r="11" spans="1:6" s="382" customFormat="1" ht="22.5" customHeight="1">
      <c r="A11" s="376"/>
      <c r="B11" s="377"/>
      <c r="C11" s="378"/>
      <c r="D11" s="379"/>
      <c r="E11" s="380"/>
      <c r="F11" s="381"/>
    </row>
    <row r="12" spans="1:6" s="382" customFormat="1" ht="22.5" customHeight="1">
      <c r="A12" s="383"/>
      <c r="B12" s="384"/>
      <c r="C12" s="385"/>
      <c r="D12" s="386"/>
      <c r="E12" s="380"/>
      <c r="F12" s="387"/>
    </row>
    <row r="13" spans="1:6" s="382" customFormat="1" ht="22.5" customHeight="1">
      <c r="A13" s="388" t="s">
        <v>129</v>
      </c>
      <c r="B13" s="389"/>
      <c r="C13" s="378"/>
      <c r="D13" s="379"/>
      <c r="E13" s="390"/>
      <c r="F13" s="381"/>
    </row>
    <row r="14" spans="1:6" s="382" customFormat="1" ht="22.5" customHeight="1">
      <c r="A14" s="376"/>
      <c r="B14" s="377"/>
      <c r="C14" s="378"/>
      <c r="D14" s="379"/>
      <c r="E14" s="390"/>
      <c r="F14" s="381"/>
    </row>
    <row r="15" spans="1:6" s="382" customFormat="1" ht="22.5" customHeight="1">
      <c r="A15" s="391"/>
      <c r="B15" s="392"/>
      <c r="C15" s="385"/>
      <c r="D15" s="386"/>
      <c r="E15" s="380"/>
      <c r="F15" s="387"/>
    </row>
    <row r="16" spans="1:6" s="382" customFormat="1" ht="22.5" customHeight="1">
      <c r="A16" s="391"/>
      <c r="B16" s="392"/>
      <c r="C16" s="385"/>
      <c r="D16" s="386"/>
      <c r="E16" s="380"/>
      <c r="F16" s="387"/>
    </row>
    <row r="17" spans="1:6" s="382" customFormat="1" ht="22.5" customHeight="1">
      <c r="A17" s="391"/>
      <c r="B17" s="392"/>
      <c r="C17" s="385"/>
      <c r="D17" s="386"/>
      <c r="E17" s="380"/>
      <c r="F17" s="387"/>
    </row>
    <row r="18" spans="1:6" s="382" customFormat="1" ht="22.5" customHeight="1">
      <c r="A18" s="391"/>
      <c r="B18" s="392"/>
      <c r="C18" s="385"/>
      <c r="D18" s="386"/>
      <c r="E18" s="380"/>
      <c r="F18" s="387"/>
    </row>
    <row r="19" spans="1:6" s="382" customFormat="1" ht="22.5" customHeight="1">
      <c r="A19" s="391"/>
      <c r="B19" s="392"/>
      <c r="C19" s="385"/>
      <c r="D19" s="386"/>
      <c r="E19" s="380"/>
      <c r="F19" s="387"/>
    </row>
    <row r="20" spans="1:6" s="382" customFormat="1" ht="22.5" customHeight="1">
      <c r="A20" s="391"/>
      <c r="B20" s="392"/>
      <c r="C20" s="385"/>
      <c r="D20" s="386"/>
      <c r="E20" s="380"/>
      <c r="F20" s="387"/>
    </row>
    <row r="21" spans="1:6" s="382" customFormat="1" ht="22.5" customHeight="1">
      <c r="A21" s="391"/>
      <c r="B21" s="392"/>
      <c r="C21" s="385"/>
      <c r="D21" s="386"/>
      <c r="E21" s="380"/>
      <c r="F21" s="387"/>
    </row>
    <row r="22" spans="1:6" s="382" customFormat="1" ht="22.5" customHeight="1">
      <c r="A22" s="391"/>
      <c r="B22" s="392"/>
      <c r="C22" s="385"/>
      <c r="D22" s="386"/>
      <c r="E22" s="380"/>
      <c r="F22" s="387"/>
    </row>
    <row r="23" spans="1:6" s="382" customFormat="1" ht="22.5" customHeight="1">
      <c r="A23" s="391"/>
      <c r="B23" s="392"/>
      <c r="C23" s="385"/>
      <c r="D23" s="386"/>
      <c r="E23" s="380"/>
      <c r="F23" s="393"/>
    </row>
    <row r="24" spans="1:6" s="382" customFormat="1" ht="22.5" customHeight="1">
      <c r="A24" s="394"/>
      <c r="B24" s="395"/>
      <c r="C24" s="385"/>
      <c r="D24" s="386"/>
      <c r="E24" s="380"/>
      <c r="F24" s="387"/>
    </row>
    <row r="25" spans="1:6" s="382" customFormat="1" ht="22.5" customHeight="1">
      <c r="A25" s="396" t="s">
        <v>130</v>
      </c>
      <c r="B25" s="397"/>
      <c r="C25" s="397"/>
      <c r="D25" s="397"/>
      <c r="E25" s="397"/>
      <c r="F25" s="398"/>
    </row>
    <row r="26" spans="1:6" s="405" customFormat="1" ht="22.5" customHeight="1">
      <c r="A26" s="399"/>
      <c r="B26" s="400"/>
      <c r="C26" s="401"/>
      <c r="D26" s="402"/>
      <c r="E26" s="403"/>
      <c r="F26" s="404"/>
    </row>
    <row r="27" spans="1:6" s="382" customFormat="1" ht="22.5" customHeight="1">
      <c r="A27" s="391"/>
      <c r="B27" s="392"/>
      <c r="C27" s="385"/>
      <c r="D27" s="386"/>
      <c r="E27" s="380"/>
      <c r="F27" s="387"/>
    </row>
    <row r="28" spans="1:6" s="382" customFormat="1" ht="22.5" customHeight="1">
      <c r="A28" s="391"/>
      <c r="B28" s="392"/>
      <c r="C28" s="385"/>
      <c r="D28" s="386"/>
      <c r="E28" s="380"/>
      <c r="F28" s="393"/>
    </row>
    <row r="29" spans="1:6" s="382" customFormat="1" ht="22.5" customHeight="1">
      <c r="A29" s="394"/>
      <c r="B29" s="395"/>
      <c r="C29" s="385"/>
      <c r="D29" s="386"/>
      <c r="E29" s="380"/>
      <c r="F29" s="387"/>
    </row>
    <row r="30" spans="1:6" s="382" customFormat="1" ht="22.5" customHeight="1">
      <c r="A30" s="373" t="s">
        <v>87</v>
      </c>
      <c r="B30" s="374"/>
      <c r="C30" s="374"/>
      <c r="D30" s="374"/>
      <c r="E30" s="374"/>
      <c r="F30" s="375"/>
    </row>
    <row r="31" spans="1:6" s="382" customFormat="1" ht="22.5" customHeight="1">
      <c r="A31" s="376"/>
      <c r="B31" s="406"/>
      <c r="C31" s="378"/>
      <c r="D31" s="379"/>
      <c r="E31" s="390"/>
      <c r="F31" s="381"/>
    </row>
    <row r="32" spans="1:6" s="382" customFormat="1" ht="22.5" customHeight="1">
      <c r="A32" s="407"/>
      <c r="B32" s="408"/>
      <c r="C32" s="385"/>
      <c r="D32" s="386"/>
      <c r="E32" s="380"/>
      <c r="F32" s="387"/>
    </row>
    <row r="33" spans="1:6" s="382" customFormat="1" ht="22.5" customHeight="1">
      <c r="A33" s="407"/>
      <c r="B33" s="408"/>
      <c r="C33" s="385"/>
      <c r="D33" s="386"/>
      <c r="E33" s="380"/>
      <c r="F33" s="387"/>
    </row>
    <row r="34" spans="1:6" s="382" customFormat="1" ht="22.5" customHeight="1">
      <c r="A34" s="407"/>
      <c r="B34" s="408"/>
      <c r="C34" s="385"/>
      <c r="D34" s="386"/>
      <c r="E34" s="380"/>
      <c r="F34" s="387"/>
    </row>
    <row r="35" spans="1:6" s="382" customFormat="1" ht="22.5" customHeight="1">
      <c r="A35" s="409"/>
      <c r="B35" s="410"/>
      <c r="C35" s="385"/>
      <c r="D35" s="386"/>
      <c r="E35" s="380"/>
      <c r="F35" s="387"/>
    </row>
    <row r="36" spans="1:6" s="382" customFormat="1" ht="22.5" customHeight="1">
      <c r="A36" s="409"/>
      <c r="B36" s="410"/>
      <c r="C36" s="411"/>
      <c r="D36" s="411"/>
      <c r="E36" s="411"/>
      <c r="F36" s="412"/>
    </row>
    <row r="37" spans="1:6" s="382" customFormat="1" ht="22.5" customHeight="1">
      <c r="A37" s="373" t="s">
        <v>131</v>
      </c>
      <c r="B37" s="374"/>
      <c r="C37" s="374"/>
      <c r="D37" s="374"/>
      <c r="E37" s="374"/>
      <c r="F37" s="375"/>
    </row>
    <row r="38" spans="1:6" s="382" customFormat="1" ht="22.5" customHeight="1">
      <c r="A38" s="376"/>
      <c r="B38" s="406"/>
      <c r="C38" s="410"/>
      <c r="D38" s="379"/>
      <c r="E38" s="390"/>
      <c r="F38" s="413"/>
    </row>
    <row r="39" spans="1:6" s="382" customFormat="1" ht="22.5" customHeight="1">
      <c r="A39" s="407"/>
      <c r="B39" s="408"/>
      <c r="C39" s="414"/>
      <c r="D39" s="386"/>
      <c r="E39" s="380"/>
      <c r="F39" s="415"/>
    </row>
    <row r="40" spans="1:6" s="382" customFormat="1" ht="22.5" customHeight="1">
      <c r="A40" s="416"/>
      <c r="B40" s="417"/>
      <c r="C40" s="417"/>
      <c r="D40" s="417"/>
      <c r="E40" s="417"/>
      <c r="F40" s="418"/>
    </row>
    <row r="41" spans="1:6" s="382" customFormat="1" ht="22.5" customHeight="1">
      <c r="A41" s="419"/>
      <c r="B41" s="420"/>
      <c r="C41" s="378" t="s">
        <v>132</v>
      </c>
      <c r="D41" s="379" t="s">
        <v>133</v>
      </c>
      <c r="E41" s="390"/>
      <c r="F41" s="413"/>
    </row>
    <row r="42" spans="1:6" s="382" customFormat="1" ht="22.5" customHeight="1">
      <c r="A42" s="421"/>
      <c r="B42" s="422"/>
      <c r="C42" s="423"/>
      <c r="D42" s="424"/>
      <c r="E42" s="425"/>
      <c r="F42" s="426"/>
    </row>
    <row r="43" spans="1:6" s="382" customFormat="1" ht="22.5" customHeight="1" thickBot="1">
      <c r="A43" s="427"/>
      <c r="B43" s="428" t="s">
        <v>22</v>
      </c>
      <c r="C43" s="429"/>
      <c r="D43" s="430"/>
      <c r="E43" s="431"/>
      <c r="F43" s="432"/>
    </row>
    <row r="44" ht="22.5" customHeight="1"/>
    <row r="45" ht="22.5" customHeight="1">
      <c r="A45" s="433" t="s">
        <v>134</v>
      </c>
    </row>
  </sheetData>
  <sheetProtection/>
  <mergeCells count="19">
    <mergeCell ref="B43:C43"/>
    <mergeCell ref="A12:B12"/>
    <mergeCell ref="A25:F25"/>
    <mergeCell ref="A30:F30"/>
    <mergeCell ref="A37:F37"/>
    <mergeCell ref="A40:F40"/>
    <mergeCell ref="A42:C42"/>
    <mergeCell ref="A6:B9"/>
    <mergeCell ref="C6:C9"/>
    <mergeCell ref="D6:D9"/>
    <mergeCell ref="E6:E9"/>
    <mergeCell ref="F6:F9"/>
    <mergeCell ref="A10:F10"/>
    <mergeCell ref="B1:F1"/>
    <mergeCell ref="A2:B2"/>
    <mergeCell ref="E2:F2"/>
    <mergeCell ref="A3:B3"/>
    <mergeCell ref="D3:E3"/>
    <mergeCell ref="A5:B5"/>
  </mergeCells>
  <printOptions/>
  <pageMargins left="0.7" right="0.7" top="0.75" bottom="0.75" header="0.3" footer="0.3"/>
  <pageSetup fitToHeight="1" fitToWidth="1" horizontalDpi="600" verticalDpi="600" orientation="landscape" scale="50" r:id="rId1"/>
  <headerFooter>
    <oddHeader>&amp;RAppendix VI.B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75" workbookViewId="0" topLeftCell="A18">
      <selection activeCell="I15" sqref="I15"/>
    </sheetView>
  </sheetViews>
  <sheetFormatPr defaultColWidth="9.140625" defaultRowHeight="12.75"/>
  <cols>
    <col min="1" max="1" width="10.7109375" style="0" customWidth="1"/>
    <col min="2" max="3" width="16.8515625" style="0" customWidth="1"/>
    <col min="4" max="4" width="16.57421875" style="0" customWidth="1"/>
    <col min="5" max="5" width="18.57421875" style="0" bestFit="1" customWidth="1"/>
    <col min="6" max="6" width="15.7109375" style="0" customWidth="1"/>
    <col min="7" max="7" width="14.28125" style="0" customWidth="1"/>
    <col min="8" max="8" width="15.28125" style="0" customWidth="1"/>
    <col min="9" max="9" width="14.28125" style="0" customWidth="1"/>
    <col min="10" max="10" width="18.7109375" style="0" customWidth="1"/>
    <col min="11" max="11" width="11.28125" style="0" customWidth="1"/>
  </cols>
  <sheetData>
    <row r="1" spans="1:11" ht="30" customHeight="1">
      <c r="A1" s="229" t="s">
        <v>21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ht="24.75" customHeight="1" hidden="1">
      <c r="A2" s="232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ht="17.25" customHeight="1">
      <c r="A3" s="2"/>
      <c r="B3" s="2"/>
      <c r="C3" s="2"/>
      <c r="D3" s="54"/>
      <c r="E3" s="54"/>
      <c r="F3" s="38"/>
      <c r="G3" s="32"/>
      <c r="H3" s="32"/>
      <c r="I3" s="32"/>
      <c r="J3" s="13"/>
      <c r="K3" s="13"/>
    </row>
    <row r="4" spans="1:11" ht="26.25" customHeight="1">
      <c r="A4" s="57" t="s">
        <v>62</v>
      </c>
      <c r="B4" s="67"/>
      <c r="C4" s="68"/>
      <c r="D4" s="70" t="s">
        <v>96</v>
      </c>
      <c r="E4" s="69"/>
      <c r="F4" s="69"/>
      <c r="G4" s="31"/>
      <c r="H4" s="11"/>
      <c r="I4" s="31"/>
      <c r="J4" s="70"/>
      <c r="K4" s="14"/>
    </row>
    <row r="5" spans="1:11" ht="25.5" customHeight="1">
      <c r="A5" s="58" t="s">
        <v>63</v>
      </c>
      <c r="B5" s="60"/>
      <c r="C5" s="38"/>
      <c r="D5" s="6"/>
      <c r="E5" s="2"/>
      <c r="F5" s="32"/>
      <c r="G5" s="6"/>
      <c r="H5" s="2"/>
      <c r="I5" s="32"/>
      <c r="J5" s="39"/>
      <c r="K5" s="40"/>
    </row>
    <row r="6" spans="1:11" ht="22.5" customHeight="1">
      <c r="A6" s="59" t="s">
        <v>64</v>
      </c>
      <c r="B6" s="71"/>
      <c r="C6" s="72"/>
      <c r="D6" s="148"/>
      <c r="E6" s="1"/>
      <c r="F6" s="34"/>
      <c r="G6" s="73"/>
      <c r="H6" s="1"/>
      <c r="I6" s="34"/>
      <c r="J6" s="74"/>
      <c r="K6" s="15"/>
    </row>
    <row r="7" spans="1:11" ht="21" customHeight="1" hidden="1">
      <c r="A7" s="32"/>
      <c r="B7" s="41"/>
      <c r="C7" s="33"/>
      <c r="D7" s="32"/>
      <c r="E7" s="32"/>
      <c r="F7" s="32"/>
      <c r="G7" s="32"/>
      <c r="H7" s="2"/>
      <c r="I7" s="32"/>
      <c r="J7" s="42"/>
      <c r="K7" s="13"/>
    </row>
    <row r="8" spans="1:11" ht="15" hidden="1">
      <c r="A8" s="32"/>
      <c r="B8" s="32"/>
      <c r="C8" s="32"/>
      <c r="D8" s="32"/>
      <c r="E8" s="32"/>
      <c r="F8" s="32"/>
      <c r="G8" s="32"/>
      <c r="H8" s="32"/>
      <c r="I8" s="32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1">
      <c r="A10" s="238" t="s">
        <v>26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1" ht="21" customHeight="1">
      <c r="A11" s="237" t="s">
        <v>25</v>
      </c>
      <c r="B11" s="237"/>
      <c r="C11" s="237"/>
      <c r="D11" s="237" t="s">
        <v>23</v>
      </c>
      <c r="E11" s="237"/>
      <c r="F11" s="237"/>
      <c r="G11" s="242" t="s">
        <v>66</v>
      </c>
      <c r="H11" s="241" t="s">
        <v>67</v>
      </c>
      <c r="I11" s="241" t="s">
        <v>68</v>
      </c>
      <c r="J11" s="237" t="s">
        <v>24</v>
      </c>
      <c r="K11" s="237"/>
    </row>
    <row r="12" spans="1:11" ht="21" customHeight="1">
      <c r="A12" s="237"/>
      <c r="B12" s="237"/>
      <c r="C12" s="237"/>
      <c r="D12" s="241" t="s">
        <v>65</v>
      </c>
      <c r="E12" s="246" t="s">
        <v>112</v>
      </c>
      <c r="F12" s="245" t="s">
        <v>113</v>
      </c>
      <c r="G12" s="243"/>
      <c r="H12" s="241"/>
      <c r="I12" s="241"/>
      <c r="J12" s="237"/>
      <c r="K12" s="237"/>
    </row>
    <row r="13" spans="1:11" ht="21" customHeight="1">
      <c r="A13" s="237"/>
      <c r="B13" s="237"/>
      <c r="C13" s="237"/>
      <c r="D13" s="241"/>
      <c r="E13" s="247"/>
      <c r="F13" s="244"/>
      <c r="G13" s="244"/>
      <c r="H13" s="241"/>
      <c r="I13" s="241"/>
      <c r="J13" s="237"/>
      <c r="K13" s="237"/>
    </row>
    <row r="14" spans="1:11" ht="21" customHeight="1">
      <c r="A14" s="61"/>
      <c r="B14" s="62"/>
      <c r="C14" s="63"/>
      <c r="D14" s="64"/>
      <c r="E14" s="65"/>
      <c r="F14" s="65"/>
      <c r="G14" s="66"/>
      <c r="H14" s="66"/>
      <c r="I14" s="66"/>
      <c r="J14" s="235"/>
      <c r="K14" s="236"/>
    </row>
    <row r="15" spans="1:11" ht="24.75" customHeight="1">
      <c r="A15" s="21">
        <v>1000</v>
      </c>
      <c r="B15" s="22" t="s">
        <v>27</v>
      </c>
      <c r="C15" s="23"/>
      <c r="D15" s="24">
        <f>SUM(E15:F15)</f>
        <v>0</v>
      </c>
      <c r="E15" s="214">
        <f>'#4 Budget Detail'!F19</f>
        <v>0</v>
      </c>
      <c r="F15" s="24">
        <f>'#4 Budget Detail'!G19</f>
        <v>0</v>
      </c>
      <c r="G15" s="43">
        <f>'#4 Budget Detail'!H19</f>
        <v>0</v>
      </c>
      <c r="H15" s="43">
        <f>'#4 Budget Detail'!I19</f>
        <v>0</v>
      </c>
      <c r="I15" s="24">
        <f>D15+G15+H15</f>
        <v>0</v>
      </c>
      <c r="J15" s="25"/>
      <c r="K15" s="23"/>
    </row>
    <row r="16" spans="1:11" ht="24.75" customHeight="1">
      <c r="A16" s="21">
        <v>2000</v>
      </c>
      <c r="B16" s="22" t="s">
        <v>28</v>
      </c>
      <c r="C16" s="23"/>
      <c r="D16" s="24">
        <f aca="true" t="shared" si="0" ref="D16:D21">SUM(E16:F16)</f>
        <v>0</v>
      </c>
      <c r="E16" s="214">
        <f>'#4 Budget Detail'!F34</f>
        <v>0</v>
      </c>
      <c r="F16" s="24">
        <f>'#4 Budget Detail'!G34</f>
        <v>0</v>
      </c>
      <c r="G16" s="43">
        <f>'#4 Budget Detail'!H34</f>
        <v>0</v>
      </c>
      <c r="H16" s="43">
        <f>'#4 Budget Detail'!I34</f>
        <v>0</v>
      </c>
      <c r="I16" s="24">
        <f aca="true" t="shared" si="1" ref="I16:I21">D16+G16+H16</f>
        <v>0</v>
      </c>
      <c r="J16" s="25"/>
      <c r="K16" s="23"/>
    </row>
    <row r="17" spans="1:11" ht="24.75" customHeight="1">
      <c r="A17" s="21">
        <v>2100</v>
      </c>
      <c r="B17" s="22" t="s">
        <v>29</v>
      </c>
      <c r="C17" s="23"/>
      <c r="D17" s="24">
        <f t="shared" si="0"/>
        <v>0</v>
      </c>
      <c r="E17" s="214">
        <f>'#4 Budget Detail'!F43</f>
        <v>0</v>
      </c>
      <c r="F17" s="24">
        <f>'#4 Budget Detail'!G43</f>
        <v>0</v>
      </c>
      <c r="G17" s="43">
        <f>'#4 Budget Detail'!H43</f>
        <v>0</v>
      </c>
      <c r="H17" s="43">
        <f>'#4 Budget Detail'!I43</f>
        <v>0</v>
      </c>
      <c r="I17" s="24">
        <f t="shared" si="1"/>
        <v>0</v>
      </c>
      <c r="J17" s="25"/>
      <c r="K17" s="23"/>
    </row>
    <row r="18" spans="1:11" ht="24.75" customHeight="1">
      <c r="A18" s="21">
        <v>2200</v>
      </c>
      <c r="B18" s="22" t="s">
        <v>30</v>
      </c>
      <c r="C18" s="23"/>
      <c r="D18" s="24">
        <f t="shared" si="0"/>
        <v>0</v>
      </c>
      <c r="E18" s="214">
        <f>'#4 Budget Detail'!F50</f>
        <v>0</v>
      </c>
      <c r="F18" s="24">
        <f>'#4 Budget Detail'!G50</f>
        <v>0</v>
      </c>
      <c r="G18" s="43">
        <f>'#4 Budget Detail'!H50</f>
        <v>0</v>
      </c>
      <c r="H18" s="43">
        <f>'#4 Budget Detail'!I50</f>
        <v>0</v>
      </c>
      <c r="I18" s="24">
        <f t="shared" si="1"/>
        <v>0</v>
      </c>
      <c r="J18" s="25"/>
      <c r="K18" s="23"/>
    </row>
    <row r="19" spans="1:11" ht="24.75" customHeight="1">
      <c r="A19" s="21">
        <v>3000</v>
      </c>
      <c r="B19" s="22" t="s">
        <v>31</v>
      </c>
      <c r="C19" s="23"/>
      <c r="D19" s="24">
        <f t="shared" si="0"/>
        <v>0</v>
      </c>
      <c r="E19" s="214">
        <f>'#4 Budget Detail'!F57</f>
        <v>0</v>
      </c>
      <c r="F19" s="24">
        <f>'#4 Budget Detail'!G57</f>
        <v>0</v>
      </c>
      <c r="G19" s="43">
        <f>'#4 Budget Detail'!H57</f>
        <v>0</v>
      </c>
      <c r="H19" s="43">
        <f>'#4 Budget Detail'!I57</f>
        <v>0</v>
      </c>
      <c r="I19" s="24">
        <f t="shared" si="1"/>
        <v>0</v>
      </c>
      <c r="J19" s="25"/>
      <c r="K19" s="23"/>
    </row>
    <row r="20" spans="1:11" ht="24.75" customHeight="1">
      <c r="A20" s="21"/>
      <c r="B20" s="22"/>
      <c r="C20" s="23"/>
      <c r="D20" s="24">
        <f t="shared" si="0"/>
        <v>0</v>
      </c>
      <c r="E20" s="214">
        <f>'#4 Budget Detail'!F61</f>
        <v>0</v>
      </c>
      <c r="F20" s="24">
        <f>'#4 Budget Detail'!G61</f>
        <v>0</v>
      </c>
      <c r="G20" s="43">
        <f>'#4 Budget Detail'!H61</f>
        <v>0</v>
      </c>
      <c r="H20" s="43">
        <f>'#4 Budget Detail'!I61</f>
        <v>0</v>
      </c>
      <c r="I20" s="24">
        <f t="shared" si="1"/>
        <v>0</v>
      </c>
      <c r="J20" s="25"/>
      <c r="K20" s="23"/>
    </row>
    <row r="21" spans="1:11" ht="24.75" customHeight="1">
      <c r="A21" s="21"/>
      <c r="B21" s="22"/>
      <c r="C21" s="23"/>
      <c r="D21" s="24">
        <f t="shared" si="0"/>
        <v>0</v>
      </c>
      <c r="E21" s="214">
        <f>'#4 Budget Detail'!F65</f>
        <v>0</v>
      </c>
      <c r="F21" s="24">
        <f>'#4 Budget Detail'!G65</f>
        <v>0</v>
      </c>
      <c r="G21" s="43">
        <f>'#4 Budget Detail'!H65</f>
        <v>0</v>
      </c>
      <c r="H21" s="43">
        <f>'#4 Budget Detail'!I65</f>
        <v>0</v>
      </c>
      <c r="I21" s="24">
        <f t="shared" si="1"/>
        <v>0</v>
      </c>
      <c r="J21" s="25"/>
      <c r="K21" s="23"/>
    </row>
    <row r="22" spans="1:11" ht="30" customHeight="1">
      <c r="A22" s="26"/>
      <c r="B22" s="216" t="s">
        <v>101</v>
      </c>
      <c r="C22" s="27"/>
      <c r="D22" s="28">
        <f aca="true" t="shared" si="2" ref="D22:I22">SUM(D15:D21)</f>
        <v>0</v>
      </c>
      <c r="E22" s="215">
        <f>SUM(E15:E21)</f>
        <v>0</v>
      </c>
      <c r="F22" s="28">
        <f t="shared" si="2"/>
        <v>0</v>
      </c>
      <c r="G22" s="44">
        <f t="shared" si="2"/>
        <v>0</v>
      </c>
      <c r="H22" s="44">
        <f t="shared" si="2"/>
        <v>0</v>
      </c>
      <c r="I22" s="28">
        <f t="shared" si="2"/>
        <v>0</v>
      </c>
      <c r="J22" s="25"/>
      <c r="K22" s="23"/>
    </row>
    <row r="24" spans="1:11" ht="21">
      <c r="A24" s="226" t="s">
        <v>46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</row>
    <row r="25" spans="1:11" ht="21" customHeight="1">
      <c r="A25" s="252"/>
      <c r="B25" s="253"/>
      <c r="C25" s="160" t="s">
        <v>32</v>
      </c>
      <c r="D25" s="160" t="s">
        <v>33</v>
      </c>
      <c r="E25" s="160" t="s">
        <v>34</v>
      </c>
      <c r="F25" s="160" t="s">
        <v>35</v>
      </c>
      <c r="G25" s="160" t="s">
        <v>36</v>
      </c>
      <c r="H25" s="160" t="s">
        <v>37</v>
      </c>
      <c r="I25" s="160" t="s">
        <v>38</v>
      </c>
      <c r="J25" s="160" t="s">
        <v>39</v>
      </c>
      <c r="K25" s="160" t="s">
        <v>40</v>
      </c>
    </row>
    <row r="26" spans="1:11" ht="21" customHeight="1" hidden="1">
      <c r="A26" s="9"/>
      <c r="B26" s="10"/>
      <c r="C26" s="7"/>
      <c r="D26" s="7"/>
      <c r="E26" s="7"/>
      <c r="F26" s="7"/>
      <c r="G26" s="7"/>
      <c r="H26" s="7"/>
      <c r="I26" s="7"/>
      <c r="J26" s="7"/>
      <c r="K26" s="7"/>
    </row>
    <row r="27" spans="1:11" ht="21" customHeight="1">
      <c r="A27" s="254" t="s">
        <v>41</v>
      </c>
      <c r="B27" s="255"/>
      <c r="C27" s="29">
        <v>0</v>
      </c>
      <c r="D27" s="29">
        <f>'#6 Spending Plan Wksheet'!E17</f>
        <v>0</v>
      </c>
      <c r="E27" s="29">
        <f>'#6 Spending Plan Wksheet'!F17</f>
        <v>0</v>
      </c>
      <c r="F27" s="29">
        <f>'#6 Spending Plan Wksheet'!G17</f>
        <v>0</v>
      </c>
      <c r="G27" s="29">
        <f>'#6 Spending Plan Wksheet'!H17</f>
        <v>0</v>
      </c>
      <c r="H27" s="29">
        <f>'#6 Spending Plan Wksheet'!I17</f>
        <v>0</v>
      </c>
      <c r="I27" s="29">
        <f>'#6 Spending Plan Wksheet'!J17</f>
        <v>0</v>
      </c>
      <c r="J27" s="29">
        <f>'#6 Spending Plan Wksheet'!K17</f>
        <v>0</v>
      </c>
      <c r="K27" s="29">
        <f>'#6 Spending Plan Wksheet'!L17</f>
        <v>0</v>
      </c>
    </row>
    <row r="28" spans="1:11" ht="21" customHeight="1">
      <c r="A28" s="248" t="s">
        <v>42</v>
      </c>
      <c r="B28" s="249"/>
      <c r="C28" s="30">
        <f>C27</f>
        <v>0</v>
      </c>
      <c r="D28" s="30">
        <f aca="true" t="shared" si="3" ref="D28:K28">C28+D27</f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30">
        <f t="shared" si="3"/>
        <v>0</v>
      </c>
      <c r="J28" s="30">
        <f t="shared" si="3"/>
        <v>0</v>
      </c>
      <c r="K28" s="30">
        <f t="shared" si="3"/>
        <v>0</v>
      </c>
    </row>
    <row r="29" spans="1:11" ht="21" customHeight="1">
      <c r="A29" s="161"/>
      <c r="B29" s="161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>
      <c r="A30" s="250"/>
      <c r="B30" s="251"/>
      <c r="C30" s="162" t="s">
        <v>43</v>
      </c>
      <c r="D30" s="162" t="s">
        <v>44</v>
      </c>
      <c r="E30" s="162" t="s">
        <v>45</v>
      </c>
      <c r="F30" s="162"/>
      <c r="G30" s="162"/>
      <c r="H30" s="162"/>
      <c r="I30" s="162"/>
      <c r="J30" s="162"/>
      <c r="K30" s="162" t="s">
        <v>2</v>
      </c>
    </row>
    <row r="31" spans="1:11" ht="21" customHeight="1">
      <c r="A31" s="254" t="s">
        <v>41</v>
      </c>
      <c r="B31" s="255"/>
      <c r="C31" s="29">
        <f>'#6 Spending Plan Wksheet'!D29</f>
        <v>0</v>
      </c>
      <c r="D31" s="29">
        <f>'#6 Spending Plan Wksheet'!E29</f>
        <v>0</v>
      </c>
      <c r="E31" s="29">
        <f>'#6 Spending Plan Wksheet'!F29</f>
        <v>0</v>
      </c>
      <c r="F31" s="29">
        <f>'#6 Spending Plan Wksheet'!G29</f>
        <v>0</v>
      </c>
      <c r="G31" s="29">
        <f>'#6 Spending Plan Wksheet'!H29</f>
        <v>0</v>
      </c>
      <c r="H31" s="29">
        <f>'#6 Spending Plan Wksheet'!I29</f>
        <v>0</v>
      </c>
      <c r="I31" s="29">
        <f>'#6 Spending Plan Wksheet'!J29</f>
        <v>0</v>
      </c>
      <c r="J31" s="29">
        <f>'#6 Spending Plan Wksheet'!K29</f>
        <v>0</v>
      </c>
      <c r="K31" s="29">
        <f>SUM(C27:K27)+SUM(C31:J31)</f>
        <v>0</v>
      </c>
    </row>
    <row r="32" spans="1:11" ht="21" customHeight="1">
      <c r="A32" s="248" t="s">
        <v>42</v>
      </c>
      <c r="B32" s="249"/>
      <c r="C32" s="30">
        <f>K28+C31</f>
        <v>0</v>
      </c>
      <c r="D32" s="30">
        <f aca="true" t="shared" si="4" ref="D32:J32">C32+D31</f>
        <v>0</v>
      </c>
      <c r="E32" s="30">
        <f t="shared" si="4"/>
        <v>0</v>
      </c>
      <c r="F32" s="30">
        <f t="shared" si="4"/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/>
    </row>
    <row r="33" ht="18" customHeight="1" hidden="1">
      <c r="A33" s="4" t="s">
        <v>47</v>
      </c>
    </row>
  </sheetData>
  <sheetProtection/>
  <mergeCells count="20">
    <mergeCell ref="A32:B32"/>
    <mergeCell ref="A30:B30"/>
    <mergeCell ref="A25:B25"/>
    <mergeCell ref="A27:B27"/>
    <mergeCell ref="A28:B28"/>
    <mergeCell ref="A31:B31"/>
    <mergeCell ref="A24:K24"/>
    <mergeCell ref="A1:K1"/>
    <mergeCell ref="A2:K2"/>
    <mergeCell ref="J14:K14"/>
    <mergeCell ref="D11:F11"/>
    <mergeCell ref="A10:K10"/>
    <mergeCell ref="D12:D13"/>
    <mergeCell ref="A11:C13"/>
    <mergeCell ref="G11:G13"/>
    <mergeCell ref="H11:H13"/>
    <mergeCell ref="I11:I13"/>
    <mergeCell ref="J11:K13"/>
    <mergeCell ref="F12:F13"/>
    <mergeCell ref="E12:E13"/>
  </mergeCells>
  <printOptions horizontalCentered="1"/>
  <pageMargins left="0.17" right="0.17" top="0.41" bottom="0.31" header="0.22" footer="0.17"/>
  <pageSetup horizontalDpi="600" verticalDpi="600" orientation="landscape" scale="80" r:id="rId1"/>
  <headerFooter alignWithMargins="0">
    <oddHeader>&amp;RApendix VI.C</oddHeader>
    <oddFooter>&amp;L&amp;9&amp;A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Layout" zoomScaleNormal="75" workbookViewId="0" topLeftCell="A98">
      <selection activeCell="A32" sqref="A32:A33"/>
    </sheetView>
  </sheetViews>
  <sheetFormatPr defaultColWidth="9.140625" defaultRowHeight="12.75"/>
  <cols>
    <col min="1" max="1" width="3.140625" style="0" customWidth="1"/>
    <col min="2" max="2" width="59.140625" style="0" bestFit="1" customWidth="1"/>
    <col min="3" max="3" width="9.7109375" style="0" hidden="1" customWidth="1"/>
    <col min="4" max="4" width="1.1484375" style="0" hidden="1" customWidth="1"/>
    <col min="5" max="5" width="16.57421875" style="0" customWidth="1"/>
    <col min="6" max="6" width="18.57421875" style="0" bestFit="1" customWidth="1"/>
    <col min="7" max="7" width="13.7109375" style="0" customWidth="1"/>
    <col min="8" max="8" width="13.28125" style="0" customWidth="1"/>
    <col min="9" max="9" width="14.421875" style="0" customWidth="1"/>
    <col min="10" max="10" width="15.28125" style="0" customWidth="1"/>
  </cols>
  <sheetData>
    <row r="1" spans="1:10" ht="24.75" customHeight="1">
      <c r="A1" s="265" t="s">
        <v>16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4.75" customHeight="1" hidden="1">
      <c r="A2" s="232" t="s">
        <v>20</v>
      </c>
      <c r="B2" s="233"/>
      <c r="C2" s="233"/>
      <c r="D2" s="233"/>
      <c r="E2" s="233"/>
      <c r="F2" s="233"/>
      <c r="G2" s="233"/>
      <c r="H2" s="233"/>
      <c r="I2" s="233"/>
      <c r="J2" s="234"/>
    </row>
    <row r="3" spans="1:12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2"/>
      <c r="L3" s="2"/>
    </row>
    <row r="4" spans="1:12" ht="24.75" customHeight="1">
      <c r="A4" s="57" t="s">
        <v>62</v>
      </c>
      <c r="B4" s="168"/>
      <c r="C4" s="168"/>
      <c r="D4" s="168"/>
      <c r="E4" s="163" t="s">
        <v>96</v>
      </c>
      <c r="F4" s="80"/>
      <c r="G4" s="80"/>
      <c r="H4" s="80"/>
      <c r="I4" s="80"/>
      <c r="J4" s="81"/>
      <c r="K4" s="2"/>
      <c r="L4" s="2"/>
    </row>
    <row r="5" spans="1:12" ht="24.75" customHeight="1">
      <c r="A5" s="58" t="s">
        <v>63</v>
      </c>
      <c r="B5" s="169"/>
      <c r="C5" s="169"/>
      <c r="D5" s="169"/>
      <c r="E5" s="164">
        <f>'#3 Budget Summary'!C5</f>
        <v>0</v>
      </c>
      <c r="F5" s="78"/>
      <c r="G5" s="78"/>
      <c r="H5" s="78"/>
      <c r="I5" s="78"/>
      <c r="J5" s="82"/>
      <c r="K5" s="2"/>
      <c r="L5" s="2"/>
    </row>
    <row r="6" spans="1:10" ht="24.75" customHeight="1">
      <c r="A6" s="59" t="s">
        <v>64</v>
      </c>
      <c r="B6" s="170"/>
      <c r="C6" s="170"/>
      <c r="D6" s="86"/>
      <c r="E6" s="165">
        <f>'#3 Budget Summary'!C6</f>
        <v>0</v>
      </c>
      <c r="F6" s="88"/>
      <c r="G6" s="87"/>
      <c r="H6" s="89"/>
      <c r="I6" s="87"/>
      <c r="J6" s="90"/>
    </row>
    <row r="7" spans="1:10" ht="24.75" customHeight="1" hidden="1">
      <c r="A7" s="85"/>
      <c r="B7" s="78"/>
      <c r="C7" s="78"/>
      <c r="D7" s="83"/>
      <c r="E7" s="78"/>
      <c r="F7" s="78"/>
      <c r="G7" s="78"/>
      <c r="H7" s="78"/>
      <c r="I7" s="84"/>
      <c r="J7" s="78"/>
    </row>
    <row r="8" spans="1:10" ht="18" customHeight="1">
      <c r="A8" s="12"/>
      <c r="B8" s="1"/>
      <c r="C8" s="1"/>
      <c r="D8" s="2"/>
      <c r="E8" s="2"/>
      <c r="F8" s="2"/>
      <c r="G8" s="2"/>
      <c r="H8" s="2"/>
      <c r="I8" s="2"/>
      <c r="J8" s="2"/>
    </row>
    <row r="9" spans="1:10" ht="18" customHeight="1">
      <c r="A9" s="276" t="s">
        <v>82</v>
      </c>
      <c r="B9" s="277"/>
      <c r="C9" s="108"/>
      <c r="D9" s="109"/>
      <c r="E9" s="272" t="s">
        <v>18</v>
      </c>
      <c r="F9" s="272"/>
      <c r="G9" s="272"/>
      <c r="H9" s="272"/>
      <c r="I9" s="272"/>
      <c r="J9" s="272"/>
    </row>
    <row r="10" spans="1:10" ht="18.75" customHeight="1">
      <c r="A10" s="278"/>
      <c r="B10" s="279"/>
      <c r="C10" s="110"/>
      <c r="D10" s="111"/>
      <c r="E10" s="271" t="s">
        <v>17</v>
      </c>
      <c r="F10" s="271"/>
      <c r="G10" s="271"/>
      <c r="H10" s="273" t="s">
        <v>66</v>
      </c>
      <c r="I10" s="273" t="s">
        <v>67</v>
      </c>
      <c r="J10" s="273" t="s">
        <v>69</v>
      </c>
    </row>
    <row r="11" spans="1:10" ht="16.5" customHeight="1">
      <c r="A11" s="278"/>
      <c r="B11" s="279"/>
      <c r="C11" s="110"/>
      <c r="D11" s="111"/>
      <c r="E11" s="273" t="s">
        <v>22</v>
      </c>
      <c r="F11" s="282" t="s">
        <v>112</v>
      </c>
      <c r="G11" s="282" t="s">
        <v>113</v>
      </c>
      <c r="H11" s="274"/>
      <c r="I11" s="274"/>
      <c r="J11" s="274"/>
    </row>
    <row r="12" spans="1:10" ht="15" customHeight="1">
      <c r="A12" s="278"/>
      <c r="B12" s="279"/>
      <c r="C12" s="110"/>
      <c r="D12" s="111"/>
      <c r="E12" s="275"/>
      <c r="F12" s="275"/>
      <c r="G12" s="275"/>
      <c r="H12" s="275"/>
      <c r="I12" s="275"/>
      <c r="J12" s="275"/>
    </row>
    <row r="13" spans="1:10" ht="15.75" customHeight="1">
      <c r="A13" s="280"/>
      <c r="B13" s="281"/>
      <c r="C13" s="112"/>
      <c r="D13" s="113"/>
      <c r="E13" s="79" t="s">
        <v>77</v>
      </c>
      <c r="F13" s="213" t="s">
        <v>51</v>
      </c>
      <c r="G13" s="213" t="s">
        <v>19</v>
      </c>
      <c r="H13" s="213" t="s">
        <v>0</v>
      </c>
      <c r="I13" s="79" t="s">
        <v>1</v>
      </c>
      <c r="J13" s="79" t="s">
        <v>100</v>
      </c>
    </row>
    <row r="14" spans="1:4" s="65" customFormat="1" ht="12.75" customHeight="1">
      <c r="A14" s="76"/>
      <c r="B14" s="77"/>
      <c r="C14" s="77"/>
      <c r="D14" s="77"/>
    </row>
    <row r="15" spans="1:10" s="65" customFormat="1" ht="24.75" customHeight="1" hidden="1">
      <c r="A15" s="77"/>
      <c r="B15" s="77"/>
      <c r="C15" s="77"/>
      <c r="D15" s="77"/>
      <c r="E15" s="78"/>
      <c r="F15" s="77"/>
      <c r="G15" s="77"/>
      <c r="H15" s="77"/>
      <c r="I15" s="77"/>
      <c r="J15" s="78"/>
    </row>
    <row r="16" spans="1:10" ht="19.5" customHeight="1">
      <c r="A16" s="262" t="s">
        <v>84</v>
      </c>
      <c r="B16" s="263"/>
      <c r="C16" s="263"/>
      <c r="D16" s="263"/>
      <c r="E16" s="263"/>
      <c r="F16" s="263"/>
      <c r="G16" s="263"/>
      <c r="H16" s="263"/>
      <c r="I16" s="263"/>
      <c r="J16" s="264"/>
    </row>
    <row r="17" spans="1:10" ht="15" customHeight="1">
      <c r="A17" s="93"/>
      <c r="B17" s="118" t="s">
        <v>3</v>
      </c>
      <c r="C17" s="118"/>
      <c r="D17" s="118"/>
      <c r="E17" s="16">
        <f>SUM(F17:G17)</f>
        <v>0</v>
      </c>
      <c r="F17" s="16">
        <f>'#5 Sched of Personnel'!H33</f>
        <v>0</v>
      </c>
      <c r="G17" s="16">
        <f>'#5 Sched of Personnel'!I33</f>
        <v>0</v>
      </c>
      <c r="H17" s="46"/>
      <c r="I17" s="46"/>
      <c r="J17" s="17">
        <f>E17+H17+I17</f>
        <v>0</v>
      </c>
    </row>
    <row r="18" spans="1:10" ht="15" customHeight="1">
      <c r="A18" s="93"/>
      <c r="B18" s="118" t="s">
        <v>4</v>
      </c>
      <c r="C18" s="118"/>
      <c r="D18" s="118"/>
      <c r="E18" s="16">
        <f>SUM(F18:G18)</f>
        <v>0</v>
      </c>
      <c r="F18" s="16">
        <f>'#5 Sched of Personnel'!H42</f>
        <v>0</v>
      </c>
      <c r="G18" s="16">
        <f>'#5 Sched of Personnel'!I42</f>
        <v>0</v>
      </c>
      <c r="H18" s="46"/>
      <c r="I18" s="46"/>
      <c r="J18" s="17">
        <f>E18+H18+I18</f>
        <v>0</v>
      </c>
    </row>
    <row r="19" spans="1:10" ht="21" customHeight="1">
      <c r="A19" s="119"/>
      <c r="B19" s="94" t="s">
        <v>78</v>
      </c>
      <c r="C19" s="94"/>
      <c r="D19" s="94"/>
      <c r="E19" s="18">
        <f aca="true" t="shared" si="0" ref="E19:J19">SUM(E16:E18)</f>
        <v>0</v>
      </c>
      <c r="F19" s="18">
        <f>SUM(F16:F18)</f>
        <v>0</v>
      </c>
      <c r="G19" s="18">
        <f>SUM(G16:G18)</f>
        <v>0</v>
      </c>
      <c r="H19" s="47">
        <f t="shared" si="0"/>
        <v>0</v>
      </c>
      <c r="I19" s="47">
        <f t="shared" si="0"/>
        <v>0</v>
      </c>
      <c r="J19" s="18">
        <f t="shared" si="0"/>
        <v>0</v>
      </c>
    </row>
    <row r="20" spans="1:10" ht="24.75" customHeight="1">
      <c r="A20" s="268" t="s">
        <v>83</v>
      </c>
      <c r="B20" s="269"/>
      <c r="C20" s="269"/>
      <c r="D20" s="269"/>
      <c r="E20" s="269"/>
      <c r="F20" s="269"/>
      <c r="G20" s="269"/>
      <c r="H20" s="269"/>
      <c r="I20" s="269"/>
      <c r="J20" s="270"/>
    </row>
    <row r="21" spans="1:10" ht="15" customHeight="1">
      <c r="A21" s="93"/>
      <c r="B21" s="93"/>
      <c r="C21" s="93"/>
      <c r="D21" s="93"/>
      <c r="E21" s="16">
        <f>SUM(F21:G21)</f>
        <v>0</v>
      </c>
      <c r="F21" s="16"/>
      <c r="G21" s="16"/>
      <c r="H21" s="46"/>
      <c r="I21" s="46"/>
      <c r="J21" s="17">
        <f>E21+H21+I21</f>
        <v>0</v>
      </c>
    </row>
    <row r="22" spans="1:10" ht="15" customHeight="1">
      <c r="A22" s="93"/>
      <c r="B22" s="93"/>
      <c r="C22" s="93"/>
      <c r="D22" s="93"/>
      <c r="E22" s="16">
        <f aca="true" t="shared" si="1" ref="E22:E33">SUM(F22:G22)</f>
        <v>0</v>
      </c>
      <c r="F22" s="16"/>
      <c r="G22" s="16"/>
      <c r="H22" s="46"/>
      <c r="I22" s="46"/>
      <c r="J22" s="17">
        <f aca="true" t="shared" si="2" ref="J22:J33">E22+H22+I22</f>
        <v>0</v>
      </c>
    </row>
    <row r="23" spans="1:10" ht="15" customHeight="1">
      <c r="A23" s="93"/>
      <c r="B23" s="93"/>
      <c r="C23" s="93"/>
      <c r="D23" s="93"/>
      <c r="E23" s="16">
        <f t="shared" si="1"/>
        <v>0</v>
      </c>
      <c r="F23" s="16"/>
      <c r="G23" s="16"/>
      <c r="H23" s="46"/>
      <c r="I23" s="46"/>
      <c r="J23" s="17">
        <f t="shared" si="2"/>
        <v>0</v>
      </c>
    </row>
    <row r="24" spans="1:10" ht="15" customHeight="1">
      <c r="A24" s="93"/>
      <c r="B24" s="93"/>
      <c r="C24" s="93"/>
      <c r="D24" s="93"/>
      <c r="E24" s="16">
        <f t="shared" si="1"/>
        <v>0</v>
      </c>
      <c r="F24" s="16"/>
      <c r="G24" s="16"/>
      <c r="H24" s="46"/>
      <c r="I24" s="46"/>
      <c r="J24" s="17">
        <f t="shared" si="2"/>
        <v>0</v>
      </c>
    </row>
    <row r="25" spans="1:10" ht="15" customHeight="1">
      <c r="A25" s="93"/>
      <c r="B25" s="93"/>
      <c r="C25" s="93"/>
      <c r="D25" s="93"/>
      <c r="E25" s="16">
        <f t="shared" si="1"/>
        <v>0</v>
      </c>
      <c r="F25" s="16"/>
      <c r="G25" s="16"/>
      <c r="H25" s="46"/>
      <c r="I25" s="46"/>
      <c r="J25" s="17">
        <f t="shared" si="2"/>
        <v>0</v>
      </c>
    </row>
    <row r="26" spans="1:10" ht="15" customHeight="1">
      <c r="A26" s="93"/>
      <c r="B26" s="93"/>
      <c r="C26" s="93"/>
      <c r="D26" s="93"/>
      <c r="E26" s="16">
        <f t="shared" si="1"/>
        <v>0</v>
      </c>
      <c r="F26" s="16"/>
      <c r="G26" s="16"/>
      <c r="H26" s="46"/>
      <c r="I26" s="46"/>
      <c r="J26" s="17">
        <f t="shared" si="2"/>
        <v>0</v>
      </c>
    </row>
    <row r="27" spans="1:10" ht="15" customHeight="1">
      <c r="A27" s="93"/>
      <c r="B27" s="93"/>
      <c r="C27" s="93"/>
      <c r="D27" s="93"/>
      <c r="E27" s="16">
        <f t="shared" si="1"/>
        <v>0</v>
      </c>
      <c r="F27" s="16"/>
      <c r="G27" s="16"/>
      <c r="H27" s="46"/>
      <c r="I27" s="46"/>
      <c r="J27" s="17">
        <f t="shared" si="2"/>
        <v>0</v>
      </c>
    </row>
    <row r="28" spans="1:10" ht="15" customHeight="1">
      <c r="A28" s="93"/>
      <c r="B28" s="93"/>
      <c r="C28" s="93"/>
      <c r="D28" s="93"/>
      <c r="E28" s="16">
        <f t="shared" si="1"/>
        <v>0</v>
      </c>
      <c r="F28" s="16"/>
      <c r="G28" s="16"/>
      <c r="H28" s="46"/>
      <c r="I28" s="46"/>
      <c r="J28" s="17">
        <f t="shared" si="2"/>
        <v>0</v>
      </c>
    </row>
    <row r="29" spans="1:10" ht="15" customHeight="1">
      <c r="A29" s="93"/>
      <c r="B29" s="93"/>
      <c r="C29" s="93"/>
      <c r="D29" s="93"/>
      <c r="E29" s="16">
        <f t="shared" si="1"/>
        <v>0</v>
      </c>
      <c r="F29" s="16"/>
      <c r="G29" s="16"/>
      <c r="H29" s="46"/>
      <c r="I29" s="46"/>
      <c r="J29" s="17">
        <f t="shared" si="2"/>
        <v>0</v>
      </c>
    </row>
    <row r="30" spans="1:10" ht="15" customHeight="1">
      <c r="A30" s="93"/>
      <c r="B30" s="93"/>
      <c r="C30" s="93"/>
      <c r="D30" s="93"/>
      <c r="E30" s="16">
        <f t="shared" si="1"/>
        <v>0</v>
      </c>
      <c r="F30" s="16"/>
      <c r="G30" s="16"/>
      <c r="H30" s="46"/>
      <c r="I30" s="46"/>
      <c r="J30" s="17">
        <f t="shared" si="2"/>
        <v>0</v>
      </c>
    </row>
    <row r="31" spans="1:10" ht="15" customHeight="1">
      <c r="A31" s="93"/>
      <c r="B31" s="93"/>
      <c r="C31" s="93"/>
      <c r="D31" s="93"/>
      <c r="E31" s="16">
        <f t="shared" si="1"/>
        <v>0</v>
      </c>
      <c r="F31" s="16"/>
      <c r="G31" s="16"/>
      <c r="H31" s="46"/>
      <c r="I31" s="46"/>
      <c r="J31" s="17">
        <f t="shared" si="2"/>
        <v>0</v>
      </c>
    </row>
    <row r="32" spans="1:10" ht="15" customHeight="1">
      <c r="A32" s="93"/>
      <c r="B32" s="93"/>
      <c r="C32" s="93"/>
      <c r="D32" s="93"/>
      <c r="E32" s="16">
        <f t="shared" si="1"/>
        <v>0</v>
      </c>
      <c r="F32" s="16"/>
      <c r="G32" s="16"/>
      <c r="H32" s="46"/>
      <c r="I32" s="46"/>
      <c r="J32" s="17">
        <f t="shared" si="2"/>
        <v>0</v>
      </c>
    </row>
    <row r="33" spans="1:10" ht="15" customHeight="1">
      <c r="A33" s="93"/>
      <c r="B33" s="93"/>
      <c r="C33" s="93"/>
      <c r="D33" s="93"/>
      <c r="E33" s="16">
        <f t="shared" si="1"/>
        <v>0</v>
      </c>
      <c r="F33" s="16"/>
      <c r="G33" s="16"/>
      <c r="H33" s="46"/>
      <c r="I33" s="46"/>
      <c r="J33" s="17">
        <f t="shared" si="2"/>
        <v>0</v>
      </c>
    </row>
    <row r="34" spans="1:10" ht="17.25" customHeight="1">
      <c r="A34" s="95"/>
      <c r="B34" s="95" t="s">
        <v>85</v>
      </c>
      <c r="C34" s="95"/>
      <c r="D34" s="95"/>
      <c r="E34" s="18">
        <f aca="true" t="shared" si="3" ref="E34:J34">SUM(E20:E33)</f>
        <v>0</v>
      </c>
      <c r="F34" s="18">
        <f>SUM(F21:F33)</f>
        <v>0</v>
      </c>
      <c r="G34" s="18">
        <f>SUM(G21:G33)</f>
        <v>0</v>
      </c>
      <c r="H34" s="47">
        <f t="shared" si="3"/>
        <v>0</v>
      </c>
      <c r="I34" s="47">
        <f t="shared" si="3"/>
        <v>0</v>
      </c>
      <c r="J34" s="18">
        <f t="shared" si="3"/>
        <v>0</v>
      </c>
    </row>
    <row r="35" spans="1:10" ht="24.75" customHeight="1">
      <c r="A35" s="256" t="s">
        <v>86</v>
      </c>
      <c r="B35" s="257"/>
      <c r="C35" s="257"/>
      <c r="D35" s="257"/>
      <c r="E35" s="257"/>
      <c r="F35" s="257"/>
      <c r="G35" s="257"/>
      <c r="H35" s="257"/>
      <c r="I35" s="257"/>
      <c r="J35" s="258"/>
    </row>
    <row r="36" spans="1:10" ht="15" customHeight="1">
      <c r="A36" s="93"/>
      <c r="B36" s="93"/>
      <c r="C36" s="93"/>
      <c r="D36" s="93"/>
      <c r="E36" s="16">
        <f>SUM(F36:G36)</f>
        <v>0</v>
      </c>
      <c r="F36" s="16"/>
      <c r="G36" s="16"/>
      <c r="H36" s="46"/>
      <c r="I36" s="46"/>
      <c r="J36" s="17">
        <f>E36+H36+I36</f>
        <v>0</v>
      </c>
    </row>
    <row r="37" spans="1:10" ht="15" customHeight="1">
      <c r="A37" s="93"/>
      <c r="B37" s="93"/>
      <c r="C37" s="93"/>
      <c r="D37" s="93"/>
      <c r="E37" s="16">
        <f aca="true" t="shared" si="4" ref="E37:E42">SUM(F37:G37)</f>
        <v>0</v>
      </c>
      <c r="F37" s="16"/>
      <c r="G37" s="16"/>
      <c r="H37" s="46"/>
      <c r="I37" s="46"/>
      <c r="J37" s="17">
        <f aca="true" t="shared" si="5" ref="J37:J42">E37+H37+I37</f>
        <v>0</v>
      </c>
    </row>
    <row r="38" spans="1:10" ht="15" customHeight="1">
      <c r="A38" s="93"/>
      <c r="B38" s="93"/>
      <c r="C38" s="93"/>
      <c r="D38" s="93"/>
      <c r="E38" s="16">
        <f t="shared" si="4"/>
        <v>0</v>
      </c>
      <c r="F38" s="16"/>
      <c r="G38" s="16"/>
      <c r="H38" s="46"/>
      <c r="I38" s="46"/>
      <c r="J38" s="17">
        <f t="shared" si="5"/>
        <v>0</v>
      </c>
    </row>
    <row r="39" spans="1:10" ht="15" customHeight="1">
      <c r="A39" s="93"/>
      <c r="B39" s="93"/>
      <c r="C39" s="93"/>
      <c r="D39" s="93"/>
      <c r="E39" s="16">
        <f t="shared" si="4"/>
        <v>0</v>
      </c>
      <c r="F39" s="16"/>
      <c r="G39" s="16"/>
      <c r="H39" s="46"/>
      <c r="I39" s="46"/>
      <c r="J39" s="17">
        <f t="shared" si="5"/>
        <v>0</v>
      </c>
    </row>
    <row r="40" spans="1:10" ht="15" customHeight="1">
      <c r="A40" s="93"/>
      <c r="B40" s="93"/>
      <c r="C40" s="93"/>
      <c r="D40" s="93"/>
      <c r="E40" s="16">
        <f t="shared" si="4"/>
        <v>0</v>
      </c>
      <c r="F40" s="16"/>
      <c r="G40" s="16"/>
      <c r="H40" s="46"/>
      <c r="I40" s="46"/>
      <c r="J40" s="17">
        <f t="shared" si="5"/>
        <v>0</v>
      </c>
    </row>
    <row r="41" spans="1:10" ht="15" customHeight="1">
      <c r="A41" s="93"/>
      <c r="B41" s="93"/>
      <c r="C41" s="93"/>
      <c r="D41" s="93"/>
      <c r="E41" s="16">
        <f t="shared" si="4"/>
        <v>0</v>
      </c>
      <c r="F41" s="16"/>
      <c r="G41" s="16"/>
      <c r="H41" s="46"/>
      <c r="I41" s="46"/>
      <c r="J41" s="17">
        <f t="shared" si="5"/>
        <v>0</v>
      </c>
    </row>
    <row r="42" spans="1:10" ht="15" customHeight="1">
      <c r="A42" s="93"/>
      <c r="B42" s="93"/>
      <c r="C42" s="93"/>
      <c r="D42" s="93"/>
      <c r="E42" s="16">
        <f t="shared" si="4"/>
        <v>0</v>
      </c>
      <c r="F42" s="16"/>
      <c r="G42" s="16"/>
      <c r="H42" s="46"/>
      <c r="I42" s="46"/>
      <c r="J42" s="17">
        <f t="shared" si="5"/>
        <v>0</v>
      </c>
    </row>
    <row r="43" spans="1:10" ht="18" customHeight="1">
      <c r="A43" s="95"/>
      <c r="B43" s="95" t="s">
        <v>79</v>
      </c>
      <c r="C43" s="95"/>
      <c r="D43" s="95"/>
      <c r="E43" s="18">
        <f aca="true" t="shared" si="6" ref="E43:J43">SUM(E35:E42)</f>
        <v>0</v>
      </c>
      <c r="F43" s="18">
        <f>SUM(F36:F42)</f>
        <v>0</v>
      </c>
      <c r="G43" s="18">
        <f>SUM(G36:G42)</f>
        <v>0</v>
      </c>
      <c r="H43" s="47">
        <f t="shared" si="6"/>
        <v>0</v>
      </c>
      <c r="I43" s="47">
        <f t="shared" si="6"/>
        <v>0</v>
      </c>
      <c r="J43" s="18">
        <f t="shared" si="6"/>
        <v>0</v>
      </c>
    </row>
    <row r="44" spans="1:10" ht="24.75" customHeight="1">
      <c r="A44" s="256" t="s">
        <v>87</v>
      </c>
      <c r="B44" s="257"/>
      <c r="C44" s="257"/>
      <c r="D44" s="257"/>
      <c r="E44" s="257"/>
      <c r="F44" s="257"/>
      <c r="G44" s="257"/>
      <c r="H44" s="257"/>
      <c r="I44" s="257"/>
      <c r="J44" s="258"/>
    </row>
    <row r="45" spans="1:10" ht="15" customHeight="1">
      <c r="A45" s="93"/>
      <c r="B45" s="93"/>
      <c r="C45" s="93"/>
      <c r="D45" s="93"/>
      <c r="E45" s="16">
        <f>SUM(F45:G45)</f>
        <v>0</v>
      </c>
      <c r="F45" s="16"/>
      <c r="G45" s="16"/>
      <c r="H45" s="46"/>
      <c r="I45" s="46"/>
      <c r="J45" s="17">
        <f>E45+H45+I45</f>
        <v>0</v>
      </c>
    </row>
    <row r="46" spans="1:10" ht="15" customHeight="1">
      <c r="A46" s="93"/>
      <c r="B46" s="93"/>
      <c r="C46" s="93"/>
      <c r="D46" s="93"/>
      <c r="E46" s="16">
        <f>SUM(F46:G46)</f>
        <v>0</v>
      </c>
      <c r="F46" s="16"/>
      <c r="G46" s="16"/>
      <c r="H46" s="46"/>
      <c r="I46" s="46"/>
      <c r="J46" s="17">
        <f>E46+H46+I46</f>
        <v>0</v>
      </c>
    </row>
    <row r="47" spans="1:10" ht="15" customHeight="1">
      <c r="A47" s="93"/>
      <c r="B47" s="93"/>
      <c r="C47" s="93"/>
      <c r="D47" s="93"/>
      <c r="E47" s="16">
        <f>SUM(F47:G47)</f>
        <v>0</v>
      </c>
      <c r="F47" s="16"/>
      <c r="G47" s="16"/>
      <c r="H47" s="46"/>
      <c r="I47" s="46"/>
      <c r="J47" s="17">
        <f>E47+H47+I47</f>
        <v>0</v>
      </c>
    </row>
    <row r="48" spans="1:10" ht="15" customHeight="1">
      <c r="A48" s="93"/>
      <c r="B48" s="93"/>
      <c r="C48" s="93"/>
      <c r="D48" s="93"/>
      <c r="E48" s="16">
        <f>SUM(F48:G48)</f>
        <v>0</v>
      </c>
      <c r="F48" s="16"/>
      <c r="G48" s="16"/>
      <c r="H48" s="46"/>
      <c r="I48" s="46"/>
      <c r="J48" s="17">
        <f>E48+H48+I48</f>
        <v>0</v>
      </c>
    </row>
    <row r="49" spans="1:10" ht="15" customHeight="1">
      <c r="A49" s="93"/>
      <c r="B49" s="93"/>
      <c r="C49" s="93"/>
      <c r="D49" s="93"/>
      <c r="E49" s="16">
        <f>SUM(F49:G49)</f>
        <v>0</v>
      </c>
      <c r="F49" s="16"/>
      <c r="G49" s="16"/>
      <c r="H49" s="46"/>
      <c r="I49" s="46"/>
      <c r="J49" s="17">
        <f>E49+H49+I49</f>
        <v>0</v>
      </c>
    </row>
    <row r="50" spans="1:10" ht="18.75" customHeight="1">
      <c r="A50" s="95"/>
      <c r="B50" s="95" t="s">
        <v>80</v>
      </c>
      <c r="C50" s="95"/>
      <c r="D50" s="95"/>
      <c r="E50" s="18">
        <f aca="true" t="shared" si="7" ref="E50:J50">SUM(E44:E49)</f>
        <v>0</v>
      </c>
      <c r="F50" s="18">
        <f>SUM(F45:F49)</f>
        <v>0</v>
      </c>
      <c r="G50" s="18">
        <f>SUM(G45:G49)</f>
        <v>0</v>
      </c>
      <c r="H50" s="47">
        <f t="shared" si="7"/>
        <v>0</v>
      </c>
      <c r="I50" s="47">
        <f t="shared" si="7"/>
        <v>0</v>
      </c>
      <c r="J50" s="18">
        <f t="shared" si="7"/>
        <v>0</v>
      </c>
    </row>
    <row r="51" spans="1:10" ht="24.75" customHeight="1">
      <c r="A51" s="256" t="s">
        <v>88</v>
      </c>
      <c r="B51" s="257"/>
      <c r="C51" s="257"/>
      <c r="D51" s="257"/>
      <c r="E51" s="257"/>
      <c r="F51" s="257"/>
      <c r="G51" s="257"/>
      <c r="H51" s="257"/>
      <c r="I51" s="257"/>
      <c r="J51" s="258"/>
    </row>
    <row r="52" spans="1:10" ht="15" customHeight="1">
      <c r="A52" s="93"/>
      <c r="B52" s="93"/>
      <c r="C52" s="93"/>
      <c r="D52" s="93"/>
      <c r="E52" s="16">
        <f>SUM(F52:G52)</f>
        <v>0</v>
      </c>
      <c r="F52" s="16"/>
      <c r="G52" s="16"/>
      <c r="H52" s="46"/>
      <c r="I52" s="46"/>
      <c r="J52" s="17">
        <f>E52+H52+I52</f>
        <v>0</v>
      </c>
    </row>
    <row r="53" spans="1:10" ht="15" customHeight="1">
      <c r="A53" s="93"/>
      <c r="B53" s="93"/>
      <c r="C53" s="93"/>
      <c r="D53" s="93"/>
      <c r="E53" s="16">
        <f>SUM(F53:G53)</f>
        <v>0</v>
      </c>
      <c r="F53" s="16"/>
      <c r="G53" s="16"/>
      <c r="H53" s="46"/>
      <c r="I53" s="46"/>
      <c r="J53" s="17">
        <f>E53+H53+I53</f>
        <v>0</v>
      </c>
    </row>
    <row r="54" spans="1:10" ht="15" customHeight="1">
      <c r="A54" s="93"/>
      <c r="B54" s="93"/>
      <c r="C54" s="93"/>
      <c r="D54" s="93"/>
      <c r="E54" s="16">
        <f>SUM(F54:G54)</f>
        <v>0</v>
      </c>
      <c r="F54" s="16"/>
      <c r="G54" s="16"/>
      <c r="H54" s="46"/>
      <c r="I54" s="46"/>
      <c r="J54" s="17">
        <f>E54+H54+I54</f>
        <v>0</v>
      </c>
    </row>
    <row r="55" spans="1:10" ht="15" customHeight="1">
      <c r="A55" s="93"/>
      <c r="B55" s="93"/>
      <c r="C55" s="93"/>
      <c r="D55" s="93"/>
      <c r="E55" s="16">
        <f>SUM(F55:G55)</f>
        <v>0</v>
      </c>
      <c r="F55" s="16"/>
      <c r="G55" s="16"/>
      <c r="H55" s="46"/>
      <c r="I55" s="46"/>
      <c r="J55" s="17">
        <f>E55+H55+I55</f>
        <v>0</v>
      </c>
    </row>
    <row r="56" spans="1:10" ht="15" customHeight="1">
      <c r="A56" s="93"/>
      <c r="B56" s="93"/>
      <c r="C56" s="93"/>
      <c r="D56" s="93"/>
      <c r="E56" s="16">
        <f>SUM(F56:G56)</f>
        <v>0</v>
      </c>
      <c r="F56" s="16"/>
      <c r="G56" s="16"/>
      <c r="H56" s="46"/>
      <c r="I56" s="46"/>
      <c r="J56" s="17">
        <f>E56+H56+I56</f>
        <v>0</v>
      </c>
    </row>
    <row r="57" spans="1:10" ht="17.25" customHeight="1">
      <c r="A57" s="95"/>
      <c r="B57" s="95" t="s">
        <v>81</v>
      </c>
      <c r="C57" s="95"/>
      <c r="D57" s="95"/>
      <c r="E57" s="18">
        <f aca="true" t="shared" si="8" ref="E57:J57">SUM(E51:E56)</f>
        <v>0</v>
      </c>
      <c r="F57" s="18">
        <f>SUM(F52:F56)</f>
        <v>0</v>
      </c>
      <c r="G57" s="18">
        <f>SUM(G52:G56)</f>
        <v>0</v>
      </c>
      <c r="H57" s="47">
        <f t="shared" si="8"/>
        <v>0</v>
      </c>
      <c r="I57" s="47">
        <f t="shared" si="8"/>
        <v>0</v>
      </c>
      <c r="J57" s="18">
        <f t="shared" si="8"/>
        <v>0</v>
      </c>
    </row>
    <row r="58" spans="1:10" ht="24.75" customHeight="1">
      <c r="A58" s="259"/>
      <c r="B58" s="260"/>
      <c r="C58" s="260"/>
      <c r="D58" s="260"/>
      <c r="E58" s="260"/>
      <c r="F58" s="260"/>
      <c r="G58" s="260"/>
      <c r="H58" s="260"/>
      <c r="I58" s="260"/>
      <c r="J58" s="261"/>
    </row>
    <row r="59" spans="1:10" ht="15" customHeight="1">
      <c r="A59" s="93"/>
      <c r="B59" s="93"/>
      <c r="C59" s="93"/>
      <c r="D59" s="93"/>
      <c r="E59" s="16">
        <f>SUM(F59:G59)</f>
        <v>0</v>
      </c>
      <c r="F59" s="16"/>
      <c r="G59" s="16"/>
      <c r="H59" s="46"/>
      <c r="I59" s="46"/>
      <c r="J59" s="17">
        <f>E59+H59+I59</f>
        <v>0</v>
      </c>
    </row>
    <row r="60" spans="1:10" ht="15" customHeight="1">
      <c r="A60" s="93"/>
      <c r="B60" s="93"/>
      <c r="C60" s="93"/>
      <c r="D60" s="93"/>
      <c r="E60" s="16">
        <f>SUM(F60:G60)</f>
        <v>0</v>
      </c>
      <c r="F60" s="16"/>
      <c r="G60" s="16"/>
      <c r="H60" s="46"/>
      <c r="I60" s="46"/>
      <c r="J60" s="17">
        <f>E60+H60+I60</f>
        <v>0</v>
      </c>
    </row>
    <row r="61" spans="1:10" ht="18.75" customHeight="1">
      <c r="A61" s="95"/>
      <c r="B61" s="95"/>
      <c r="C61" s="95"/>
      <c r="D61" s="95"/>
      <c r="E61" s="18">
        <f aca="true" t="shared" si="9" ref="E61:J61">SUM(E58:E60)</f>
        <v>0</v>
      </c>
      <c r="F61" s="18">
        <f t="shared" si="9"/>
        <v>0</v>
      </c>
      <c r="G61" s="18">
        <f t="shared" si="9"/>
        <v>0</v>
      </c>
      <c r="H61" s="47">
        <f t="shared" si="9"/>
        <v>0</v>
      </c>
      <c r="I61" s="47">
        <f t="shared" si="9"/>
        <v>0</v>
      </c>
      <c r="J61" s="18">
        <f t="shared" si="9"/>
        <v>0</v>
      </c>
    </row>
    <row r="62" spans="1:10" ht="24.75" customHeight="1">
      <c r="A62" s="91"/>
      <c r="B62" s="92"/>
      <c r="C62" s="92"/>
      <c r="D62" s="92"/>
      <c r="E62" s="20"/>
      <c r="F62" s="20"/>
      <c r="G62" s="20"/>
      <c r="H62" s="45"/>
      <c r="I62" s="45"/>
      <c r="J62" s="20"/>
    </row>
    <row r="63" spans="1:10" ht="15" customHeight="1">
      <c r="A63" s="93"/>
      <c r="B63" s="93"/>
      <c r="C63" s="93"/>
      <c r="D63" s="93"/>
      <c r="E63" s="16">
        <f>SUM(F63:G63)</f>
        <v>0</v>
      </c>
      <c r="F63" s="16"/>
      <c r="G63" s="16"/>
      <c r="H63" s="46"/>
      <c r="I63" s="46"/>
      <c r="J63" s="17">
        <f>E63+H63+I63</f>
        <v>0</v>
      </c>
    </row>
    <row r="64" spans="1:10" ht="15" customHeight="1">
      <c r="A64" s="93"/>
      <c r="B64" s="93"/>
      <c r="C64" s="93"/>
      <c r="D64" s="93"/>
      <c r="E64" s="16">
        <f>SUM(F64:G64)</f>
        <v>0</v>
      </c>
      <c r="F64" s="16"/>
      <c r="G64" s="16"/>
      <c r="H64" s="46"/>
      <c r="I64" s="46"/>
      <c r="J64" s="17">
        <f>E64+H64+I64</f>
        <v>0</v>
      </c>
    </row>
    <row r="65" spans="1:10" ht="18.75" customHeight="1">
      <c r="A65" s="95"/>
      <c r="B65" s="95"/>
      <c r="C65" s="95"/>
      <c r="D65" s="95"/>
      <c r="E65" s="18">
        <f aca="true" t="shared" si="10" ref="E65:J65">SUM(E62:E64)</f>
        <v>0</v>
      </c>
      <c r="F65" s="18">
        <f t="shared" si="10"/>
        <v>0</v>
      </c>
      <c r="G65" s="18">
        <f t="shared" si="10"/>
        <v>0</v>
      </c>
      <c r="H65" s="47">
        <f t="shared" si="10"/>
        <v>0</v>
      </c>
      <c r="I65" s="47">
        <f t="shared" si="10"/>
        <v>0</v>
      </c>
      <c r="J65" s="18">
        <f t="shared" si="10"/>
        <v>0</v>
      </c>
    </row>
    <row r="66" spans="1:10" ht="21" customHeight="1">
      <c r="A66" s="75"/>
      <c r="B66" s="96" t="s">
        <v>5</v>
      </c>
      <c r="C66" s="75"/>
      <c r="D66" s="75"/>
      <c r="E66" s="19">
        <f>E19+E34+E43+E50+E57+E61+E65</f>
        <v>0</v>
      </c>
      <c r="F66" s="19">
        <f>F19+F34+F43+F50+F57+F61+F65</f>
        <v>0</v>
      </c>
      <c r="G66" s="19">
        <f>G19+G34+G43+G50+G57+G61+G65</f>
        <v>0</v>
      </c>
      <c r="H66" s="48">
        <f>H19+H34+H43+H50+H57+H61+H65</f>
        <v>0</v>
      </c>
      <c r="I66" s="48">
        <f>I19+I34+I43+I50+I57+I61+I65</f>
        <v>0</v>
      </c>
      <c r="J66" s="19">
        <f>J19+J34+J43+J50+J57+J61+J65</f>
        <v>0</v>
      </c>
    </row>
    <row r="67" spans="1:10" ht="37.5" customHeight="1">
      <c r="A67" s="97"/>
      <c r="B67" s="114" t="s">
        <v>99</v>
      </c>
      <c r="C67" s="97"/>
      <c r="D67" s="97"/>
      <c r="E67" s="115" t="e">
        <f>SUM(F67:G67)</f>
        <v>#DIV/0!</v>
      </c>
      <c r="F67" s="115"/>
      <c r="G67" s="115" t="e">
        <f>G66/E66</f>
        <v>#DIV/0!</v>
      </c>
      <c r="H67" s="116"/>
      <c r="I67" s="116"/>
      <c r="J67" s="117"/>
    </row>
    <row r="68" spans="1:10" ht="24.75" customHeight="1">
      <c r="A68" s="49"/>
      <c r="B68" s="49"/>
      <c r="C68" s="49"/>
      <c r="D68" s="49"/>
      <c r="E68" s="50"/>
      <c r="F68" s="50"/>
      <c r="G68" s="50"/>
      <c r="J68" s="51"/>
    </row>
    <row r="69" ht="12.75">
      <c r="A69" s="4"/>
    </row>
  </sheetData>
  <sheetProtection/>
  <mergeCells count="17">
    <mergeCell ref="G11:G12"/>
    <mergeCell ref="A51:J51"/>
    <mergeCell ref="A58:J58"/>
    <mergeCell ref="A16:J16"/>
    <mergeCell ref="A1:J1"/>
    <mergeCell ref="A20:J20"/>
    <mergeCell ref="A35:J35"/>
    <mergeCell ref="A44:J44"/>
    <mergeCell ref="A2:J2"/>
    <mergeCell ref="E10:G10"/>
    <mergeCell ref="E9:J9"/>
    <mergeCell ref="J10:J12"/>
    <mergeCell ref="E11:E12"/>
    <mergeCell ref="H10:H12"/>
    <mergeCell ref="I10:I12"/>
    <mergeCell ref="A9:B13"/>
    <mergeCell ref="F11:F12"/>
  </mergeCells>
  <printOptions horizontalCentered="1"/>
  <pageMargins left="0.17" right="0.17" top="0.57" bottom="0.48" header="0.24" footer="0.17"/>
  <pageSetup fitToHeight="1" fitToWidth="1" horizontalDpi="600" verticalDpi="600" orientation="portrait" scale="61" r:id="rId1"/>
  <headerFooter alignWithMargins="0">
    <oddHeader>&amp;RAppendix VI.D</oddHeader>
    <oddFooter>&amp;L&amp;9&amp;A</oddFoot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Layout" zoomScale="80" zoomScaleNormal="75" zoomScalePageLayoutView="80" workbookViewId="0" topLeftCell="B1">
      <selection activeCell="H10" sqref="H10:I11"/>
    </sheetView>
  </sheetViews>
  <sheetFormatPr defaultColWidth="9.140625" defaultRowHeight="12.75"/>
  <cols>
    <col min="1" max="1" width="6.00390625" style="0" hidden="1" customWidth="1"/>
    <col min="2" max="2" width="19.28125" style="0" customWidth="1"/>
    <col min="3" max="3" width="37.28125" style="0" customWidth="1"/>
    <col min="4" max="4" width="13.421875" style="0" customWidth="1"/>
    <col min="5" max="5" width="9.57421875" style="0" customWidth="1"/>
    <col min="6" max="6" width="10.140625" style="0" customWidth="1"/>
    <col min="7" max="7" width="14.28125" style="0" customWidth="1"/>
    <col min="8" max="8" width="18.57421875" style="0" bestFit="1" customWidth="1"/>
    <col min="9" max="9" width="12.8515625" style="0" customWidth="1"/>
    <col min="10" max="10" width="12.7109375" style="0" customWidth="1"/>
    <col min="11" max="11" width="13.00390625" style="0" customWidth="1"/>
    <col min="12" max="12" width="14.7109375" style="0" customWidth="1"/>
  </cols>
  <sheetData>
    <row r="1" spans="1:12" ht="24.75">
      <c r="A1" s="285" t="s">
        <v>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ht="17.25" hidden="1">
      <c r="A2" s="288" t="s">
        <v>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.75">
      <c r="B4" s="57" t="s">
        <v>62</v>
      </c>
      <c r="C4" s="171"/>
      <c r="D4" s="166" t="str">
        <f>'#4 Budget Detail'!E4</f>
        <v>LA BusinessSource Centers</v>
      </c>
      <c r="E4" s="11"/>
      <c r="F4" s="11"/>
      <c r="G4" s="104"/>
      <c r="H4" s="11"/>
      <c r="I4" s="105"/>
      <c r="J4" s="11"/>
      <c r="K4" s="11"/>
      <c r="L4" s="8"/>
    </row>
    <row r="5" spans="2:12" ht="18.75">
      <c r="B5" s="58" t="s">
        <v>63</v>
      </c>
      <c r="C5" s="38"/>
      <c r="D5" s="167">
        <f>'#4 Budget Detail'!E5</f>
        <v>0</v>
      </c>
      <c r="E5" s="2"/>
      <c r="F5" s="2"/>
      <c r="G5" s="55"/>
      <c r="H5" s="2"/>
      <c r="I5" s="56"/>
      <c r="J5" s="2"/>
      <c r="K5" s="2"/>
      <c r="L5" s="3"/>
    </row>
    <row r="6" spans="2:12" ht="18">
      <c r="B6" s="59" t="s">
        <v>64</v>
      </c>
      <c r="C6" s="106"/>
      <c r="D6" s="72">
        <f>'#4 Budget Detail'!E6</f>
        <v>0</v>
      </c>
      <c r="E6" s="1"/>
      <c r="F6" s="1"/>
      <c r="G6" s="1"/>
      <c r="H6" s="1"/>
      <c r="I6" s="1"/>
      <c r="J6" s="1"/>
      <c r="K6" s="73"/>
      <c r="L6" s="107"/>
    </row>
    <row r="7" spans="1:12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" customHeight="1">
      <c r="A8" s="119"/>
      <c r="B8" s="284" t="s">
        <v>76</v>
      </c>
      <c r="C8" s="284" t="s">
        <v>59</v>
      </c>
      <c r="D8" s="284" t="s">
        <v>72</v>
      </c>
      <c r="E8" s="284" t="s">
        <v>71</v>
      </c>
      <c r="F8" s="284" t="s">
        <v>70</v>
      </c>
      <c r="G8" s="291" t="s">
        <v>18</v>
      </c>
      <c r="H8" s="291"/>
      <c r="I8" s="291"/>
      <c r="J8" s="291"/>
      <c r="K8" s="291"/>
      <c r="L8" s="291"/>
    </row>
    <row r="9" spans="1:12" ht="19.5" customHeight="1">
      <c r="A9" s="150"/>
      <c r="B9" s="284"/>
      <c r="C9" s="284"/>
      <c r="D9" s="284"/>
      <c r="E9" s="284"/>
      <c r="F9" s="284"/>
      <c r="G9" s="291" t="s">
        <v>17</v>
      </c>
      <c r="H9" s="291"/>
      <c r="I9" s="291"/>
      <c r="J9" s="284" t="s">
        <v>66</v>
      </c>
      <c r="K9" s="284" t="s">
        <v>67</v>
      </c>
      <c r="L9" s="292" t="s">
        <v>69</v>
      </c>
    </row>
    <row r="10" spans="1:12" ht="16.5" customHeight="1">
      <c r="A10" s="150"/>
      <c r="B10" s="284"/>
      <c r="C10" s="284"/>
      <c r="D10" s="284"/>
      <c r="E10" s="284"/>
      <c r="F10" s="284"/>
      <c r="G10" s="284" t="s">
        <v>65</v>
      </c>
      <c r="H10" s="293" t="s">
        <v>97</v>
      </c>
      <c r="I10" s="282" t="s">
        <v>98</v>
      </c>
      <c r="J10" s="284"/>
      <c r="K10" s="284"/>
      <c r="L10" s="292"/>
    </row>
    <row r="11" spans="1:12" ht="18" customHeight="1">
      <c r="A11" s="150"/>
      <c r="B11" s="284"/>
      <c r="C11" s="284"/>
      <c r="D11" s="284"/>
      <c r="E11" s="284"/>
      <c r="F11" s="284"/>
      <c r="G11" s="284"/>
      <c r="H11" s="294"/>
      <c r="I11" s="283"/>
      <c r="J11" s="284"/>
      <c r="K11" s="284"/>
      <c r="L11" s="292"/>
    </row>
    <row r="12" spans="1:12" ht="22.5" customHeight="1">
      <c r="A12" s="284" t="s">
        <v>50</v>
      </c>
      <c r="B12" s="284"/>
      <c r="C12" s="98" t="s">
        <v>51</v>
      </c>
      <c r="D12" s="98" t="s">
        <v>52</v>
      </c>
      <c r="E12" s="98" t="s">
        <v>0</v>
      </c>
      <c r="F12" s="98" t="s">
        <v>1</v>
      </c>
      <c r="G12" s="98" t="s">
        <v>73</v>
      </c>
      <c r="H12" s="98" t="s">
        <v>53</v>
      </c>
      <c r="I12" s="98" t="s">
        <v>54</v>
      </c>
      <c r="J12" s="98" t="s">
        <v>55</v>
      </c>
      <c r="K12" s="98" t="s">
        <v>56</v>
      </c>
      <c r="L12" s="98" t="s">
        <v>74</v>
      </c>
    </row>
    <row r="13" spans="1:12" ht="13.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3.5" hidden="1">
      <c r="A14" s="77"/>
      <c r="B14" s="99"/>
      <c r="C14" s="77"/>
      <c r="D14" s="77"/>
      <c r="E14" s="77"/>
      <c r="F14" s="77"/>
      <c r="G14" s="78"/>
      <c r="H14" s="77"/>
      <c r="I14" s="77"/>
      <c r="J14" s="77"/>
      <c r="K14" s="77"/>
      <c r="L14" s="78"/>
    </row>
    <row r="15" spans="2:12" ht="21" customHeight="1">
      <c r="B15" s="151" t="s">
        <v>75</v>
      </c>
      <c r="C15" s="152"/>
      <c r="D15" s="152"/>
      <c r="E15" s="152"/>
      <c r="F15" s="152"/>
      <c r="G15" s="153"/>
      <c r="H15" s="153"/>
      <c r="I15" s="153"/>
      <c r="J15" s="153"/>
      <c r="K15" s="153"/>
      <c r="L15" s="153"/>
    </row>
    <row r="16" spans="1:12" ht="21" customHeight="1">
      <c r="A16" s="154"/>
      <c r="B16" s="154"/>
      <c r="C16" s="155"/>
      <c r="D16" s="36"/>
      <c r="E16" s="156"/>
      <c r="F16" s="36"/>
      <c r="G16" s="36">
        <f>SUM(H16:I16)</f>
        <v>0</v>
      </c>
      <c r="H16" s="36"/>
      <c r="I16" s="36"/>
      <c r="J16" s="52"/>
      <c r="K16" s="52"/>
      <c r="L16" s="30">
        <f>G16+J16+K16</f>
        <v>0</v>
      </c>
    </row>
    <row r="17" spans="1:12" ht="21" customHeight="1">
      <c r="A17" s="155"/>
      <c r="B17" s="155"/>
      <c r="C17" s="155"/>
      <c r="D17" s="36"/>
      <c r="E17" s="156"/>
      <c r="F17" s="36"/>
      <c r="G17" s="36">
        <f aca="true" t="shared" si="0" ref="G17:G32">SUM(H17:I17)</f>
        <v>0</v>
      </c>
      <c r="H17" s="36"/>
      <c r="I17" s="36"/>
      <c r="J17" s="52"/>
      <c r="K17" s="52"/>
      <c r="L17" s="30">
        <f aca="true" t="shared" si="1" ref="L17:L31">G17+J17+K17</f>
        <v>0</v>
      </c>
    </row>
    <row r="18" spans="1:12" ht="21" customHeight="1">
      <c r="A18" s="155"/>
      <c r="B18" s="155"/>
      <c r="C18" s="155"/>
      <c r="D18" s="36"/>
      <c r="E18" s="156"/>
      <c r="F18" s="36"/>
      <c r="G18" s="36">
        <f t="shared" si="0"/>
        <v>0</v>
      </c>
      <c r="H18" s="36"/>
      <c r="I18" s="36"/>
      <c r="J18" s="52"/>
      <c r="K18" s="52"/>
      <c r="L18" s="30">
        <f t="shared" si="1"/>
        <v>0</v>
      </c>
    </row>
    <row r="19" spans="1:12" ht="21" customHeight="1">
      <c r="A19" s="155"/>
      <c r="B19" s="155"/>
      <c r="C19" s="155"/>
      <c r="D19" s="36"/>
      <c r="E19" s="156"/>
      <c r="F19" s="36"/>
      <c r="G19" s="36">
        <f t="shared" si="0"/>
        <v>0</v>
      </c>
      <c r="H19" s="36"/>
      <c r="I19" s="36"/>
      <c r="J19" s="52"/>
      <c r="K19" s="52"/>
      <c r="L19" s="30">
        <f t="shared" si="1"/>
        <v>0</v>
      </c>
    </row>
    <row r="20" spans="1:12" ht="21" customHeight="1">
      <c r="A20" s="155"/>
      <c r="B20" s="155"/>
      <c r="C20" s="155"/>
      <c r="D20" s="36"/>
      <c r="E20" s="156"/>
      <c r="F20" s="36"/>
      <c r="G20" s="36">
        <f t="shared" si="0"/>
        <v>0</v>
      </c>
      <c r="H20" s="36"/>
      <c r="I20" s="36"/>
      <c r="J20" s="52"/>
      <c r="K20" s="52"/>
      <c r="L20" s="30">
        <f t="shared" si="1"/>
        <v>0</v>
      </c>
    </row>
    <row r="21" spans="1:12" ht="21" customHeight="1">
      <c r="A21" s="155"/>
      <c r="B21" s="155"/>
      <c r="C21" s="155"/>
      <c r="D21" s="36"/>
      <c r="E21" s="156"/>
      <c r="F21" s="36"/>
      <c r="G21" s="36">
        <f t="shared" si="0"/>
        <v>0</v>
      </c>
      <c r="H21" s="36"/>
      <c r="I21" s="36"/>
      <c r="J21" s="52"/>
      <c r="K21" s="52"/>
      <c r="L21" s="30">
        <f t="shared" si="1"/>
        <v>0</v>
      </c>
    </row>
    <row r="22" spans="1:12" ht="21" customHeight="1">
      <c r="A22" s="155"/>
      <c r="B22" s="155"/>
      <c r="C22" s="155"/>
      <c r="D22" s="36"/>
      <c r="E22" s="156"/>
      <c r="F22" s="36"/>
      <c r="G22" s="36">
        <f t="shared" si="0"/>
        <v>0</v>
      </c>
      <c r="H22" s="36"/>
      <c r="I22" s="36"/>
      <c r="J22" s="52"/>
      <c r="K22" s="52"/>
      <c r="L22" s="30">
        <f t="shared" si="1"/>
        <v>0</v>
      </c>
    </row>
    <row r="23" spans="1:12" ht="21" customHeight="1">
      <c r="A23" s="155"/>
      <c r="B23" s="155"/>
      <c r="C23" s="155"/>
      <c r="D23" s="36"/>
      <c r="E23" s="156"/>
      <c r="F23" s="36"/>
      <c r="G23" s="36">
        <f t="shared" si="0"/>
        <v>0</v>
      </c>
      <c r="H23" s="36"/>
      <c r="I23" s="36"/>
      <c r="J23" s="52"/>
      <c r="K23" s="52"/>
      <c r="L23" s="30">
        <f t="shared" si="1"/>
        <v>0</v>
      </c>
    </row>
    <row r="24" spans="1:12" ht="21" customHeight="1">
      <c r="A24" s="155"/>
      <c r="B24" s="155"/>
      <c r="C24" s="155"/>
      <c r="D24" s="36"/>
      <c r="E24" s="156"/>
      <c r="F24" s="36"/>
      <c r="G24" s="36">
        <f t="shared" si="0"/>
        <v>0</v>
      </c>
      <c r="H24" s="36"/>
      <c r="I24" s="36"/>
      <c r="J24" s="52"/>
      <c r="K24" s="52"/>
      <c r="L24" s="30">
        <f t="shared" si="1"/>
        <v>0</v>
      </c>
    </row>
    <row r="25" spans="1:12" ht="21" customHeight="1">
      <c r="A25" s="155"/>
      <c r="B25" s="155"/>
      <c r="C25" s="155"/>
      <c r="D25" s="36"/>
      <c r="E25" s="156"/>
      <c r="F25" s="36"/>
      <c r="G25" s="36">
        <f t="shared" si="0"/>
        <v>0</v>
      </c>
      <c r="H25" s="36"/>
      <c r="I25" s="36"/>
      <c r="J25" s="52"/>
      <c r="K25" s="52"/>
      <c r="L25" s="30">
        <f t="shared" si="1"/>
        <v>0</v>
      </c>
    </row>
    <row r="26" spans="1:12" ht="21" customHeight="1">
      <c r="A26" s="155"/>
      <c r="B26" s="155"/>
      <c r="C26" s="155"/>
      <c r="D26" s="36"/>
      <c r="E26" s="156"/>
      <c r="F26" s="36"/>
      <c r="G26" s="36">
        <f t="shared" si="0"/>
        <v>0</v>
      </c>
      <c r="H26" s="36"/>
      <c r="I26" s="36"/>
      <c r="J26" s="52"/>
      <c r="K26" s="52"/>
      <c r="L26" s="30">
        <f t="shared" si="1"/>
        <v>0</v>
      </c>
    </row>
    <row r="27" spans="1:12" ht="21" customHeight="1">
      <c r="A27" s="155"/>
      <c r="B27" s="155"/>
      <c r="C27" s="155"/>
      <c r="D27" s="36"/>
      <c r="E27" s="156"/>
      <c r="F27" s="36"/>
      <c r="G27" s="36">
        <f t="shared" si="0"/>
        <v>0</v>
      </c>
      <c r="H27" s="36"/>
      <c r="I27" s="36"/>
      <c r="J27" s="52"/>
      <c r="K27" s="52"/>
      <c r="L27" s="30">
        <f t="shared" si="1"/>
        <v>0</v>
      </c>
    </row>
    <row r="28" spans="1:12" ht="21" customHeight="1">
      <c r="A28" s="155"/>
      <c r="B28" s="155"/>
      <c r="C28" s="155"/>
      <c r="D28" s="36"/>
      <c r="E28" s="156"/>
      <c r="F28" s="36"/>
      <c r="G28" s="36">
        <f t="shared" si="0"/>
        <v>0</v>
      </c>
      <c r="H28" s="36"/>
      <c r="I28" s="36"/>
      <c r="J28" s="52"/>
      <c r="K28" s="52"/>
      <c r="L28" s="30">
        <f t="shared" si="1"/>
        <v>0</v>
      </c>
    </row>
    <row r="29" spans="1:12" ht="21" customHeight="1">
      <c r="A29" s="155"/>
      <c r="B29" s="155"/>
      <c r="C29" s="155"/>
      <c r="D29" s="36"/>
      <c r="E29" s="156"/>
      <c r="F29" s="36"/>
      <c r="G29" s="36">
        <f t="shared" si="0"/>
        <v>0</v>
      </c>
      <c r="H29" s="36"/>
      <c r="I29" s="36"/>
      <c r="J29" s="52"/>
      <c r="K29" s="52"/>
      <c r="L29" s="30">
        <f t="shared" si="1"/>
        <v>0</v>
      </c>
    </row>
    <row r="30" spans="1:12" ht="21" customHeight="1">
      <c r="A30" s="155"/>
      <c r="B30" s="155"/>
      <c r="C30" s="155"/>
      <c r="D30" s="36"/>
      <c r="E30" s="156"/>
      <c r="F30" s="36"/>
      <c r="G30" s="36">
        <f t="shared" si="0"/>
        <v>0</v>
      </c>
      <c r="H30" s="36"/>
      <c r="I30" s="36"/>
      <c r="J30" s="52"/>
      <c r="K30" s="52"/>
      <c r="L30" s="30">
        <f t="shared" si="1"/>
        <v>0</v>
      </c>
    </row>
    <row r="31" spans="1:12" ht="21" customHeight="1">
      <c r="A31" s="155"/>
      <c r="B31" s="155"/>
      <c r="C31" s="155"/>
      <c r="D31" s="36"/>
      <c r="E31" s="156"/>
      <c r="F31" s="36"/>
      <c r="G31" s="36">
        <f t="shared" si="0"/>
        <v>0</v>
      </c>
      <c r="H31" s="36"/>
      <c r="I31" s="36"/>
      <c r="J31" s="52"/>
      <c r="K31" s="52"/>
      <c r="L31" s="30">
        <f t="shared" si="1"/>
        <v>0</v>
      </c>
    </row>
    <row r="32" spans="1:12" ht="21" customHeight="1">
      <c r="A32" s="155"/>
      <c r="B32" s="155"/>
      <c r="C32" s="155"/>
      <c r="D32" s="36"/>
      <c r="E32" s="156"/>
      <c r="F32" s="36"/>
      <c r="G32" s="36">
        <f t="shared" si="0"/>
        <v>0</v>
      </c>
      <c r="H32" s="36"/>
      <c r="I32" s="36"/>
      <c r="J32" s="52"/>
      <c r="K32" s="52"/>
      <c r="L32" s="30">
        <f>G32+J32+K32</f>
        <v>0</v>
      </c>
    </row>
    <row r="33" spans="1:12" ht="21" customHeight="1">
      <c r="A33" s="5"/>
      <c r="B33" s="296" t="s">
        <v>6</v>
      </c>
      <c r="C33" s="296"/>
      <c r="D33" s="157"/>
      <c r="E33" s="157"/>
      <c r="F33" s="157"/>
      <c r="G33" s="19">
        <f aca="true" t="shared" si="2" ref="G33:L33">SUM(G16:G32)</f>
        <v>0</v>
      </c>
      <c r="H33" s="19">
        <f t="shared" si="2"/>
        <v>0</v>
      </c>
      <c r="I33" s="19">
        <f t="shared" si="2"/>
        <v>0</v>
      </c>
      <c r="J33" s="48">
        <f t="shared" si="2"/>
        <v>0</v>
      </c>
      <c r="K33" s="48">
        <f t="shared" si="2"/>
        <v>0</v>
      </c>
      <c r="L33" s="19">
        <f t="shared" si="2"/>
        <v>0</v>
      </c>
    </row>
    <row r="34" spans="2:12" ht="51.75" customHeight="1">
      <c r="B34" s="100" t="s">
        <v>7</v>
      </c>
      <c r="C34" s="101"/>
      <c r="D34" s="102"/>
      <c r="E34" s="102"/>
      <c r="F34" s="149" t="s">
        <v>48</v>
      </c>
      <c r="G34" s="103"/>
      <c r="H34" s="103"/>
      <c r="I34" s="103"/>
      <c r="J34" s="53"/>
      <c r="K34" s="53"/>
      <c r="L34" s="37"/>
    </row>
    <row r="35" spans="2:12" ht="21" customHeight="1">
      <c r="B35" s="297" t="s">
        <v>8</v>
      </c>
      <c r="C35" s="297"/>
      <c r="D35" s="158"/>
      <c r="E35" s="158"/>
      <c r="F35" s="156" t="e">
        <f>G35/G33</f>
        <v>#DIV/0!</v>
      </c>
      <c r="G35" s="36">
        <f>SUM(H35:I35)</f>
        <v>0</v>
      </c>
      <c r="H35" s="36"/>
      <c r="I35" s="36"/>
      <c r="J35" s="52"/>
      <c r="K35" s="52"/>
      <c r="L35" s="30">
        <f aca="true" t="shared" si="3" ref="L35:L41">G35+J35+K35</f>
        <v>0</v>
      </c>
    </row>
    <row r="36" spans="2:12" ht="21" customHeight="1">
      <c r="B36" s="297" t="s">
        <v>9</v>
      </c>
      <c r="C36" s="297"/>
      <c r="D36" s="158"/>
      <c r="E36" s="158"/>
      <c r="F36" s="156" t="e">
        <f>G36/G33</f>
        <v>#DIV/0!</v>
      </c>
      <c r="G36" s="36">
        <f aca="true" t="shared" si="4" ref="G36:G41">SUM(H36:I36)</f>
        <v>0</v>
      </c>
      <c r="H36" s="36"/>
      <c r="I36" s="36"/>
      <c r="J36" s="52"/>
      <c r="K36" s="52"/>
      <c r="L36" s="30">
        <f t="shared" si="3"/>
        <v>0</v>
      </c>
    </row>
    <row r="37" spans="2:12" ht="21" customHeight="1">
      <c r="B37" s="297" t="s">
        <v>10</v>
      </c>
      <c r="C37" s="297"/>
      <c r="D37" s="158"/>
      <c r="E37" s="158"/>
      <c r="F37" s="156" t="e">
        <f>G37/G33</f>
        <v>#DIV/0!</v>
      </c>
      <c r="G37" s="36">
        <f t="shared" si="4"/>
        <v>0</v>
      </c>
      <c r="H37" s="36"/>
      <c r="I37" s="36"/>
      <c r="J37" s="52"/>
      <c r="K37" s="52"/>
      <c r="L37" s="30">
        <f t="shared" si="3"/>
        <v>0</v>
      </c>
    </row>
    <row r="38" spans="2:12" ht="21" customHeight="1">
      <c r="B38" s="297" t="s">
        <v>11</v>
      </c>
      <c r="C38" s="297"/>
      <c r="D38" s="158"/>
      <c r="E38" s="158"/>
      <c r="F38" s="156" t="e">
        <f>G38/G33</f>
        <v>#DIV/0!</v>
      </c>
      <c r="G38" s="36">
        <f t="shared" si="4"/>
        <v>0</v>
      </c>
      <c r="H38" s="36"/>
      <c r="I38" s="36"/>
      <c r="J38" s="52"/>
      <c r="K38" s="52"/>
      <c r="L38" s="30">
        <f t="shared" si="3"/>
        <v>0</v>
      </c>
    </row>
    <row r="39" spans="2:12" ht="21" customHeight="1">
      <c r="B39" s="297" t="s">
        <v>12</v>
      </c>
      <c r="C39" s="297"/>
      <c r="D39" s="158"/>
      <c r="E39" s="158"/>
      <c r="F39" s="156" t="e">
        <f>G39/G33</f>
        <v>#DIV/0!</v>
      </c>
      <c r="G39" s="36">
        <f t="shared" si="4"/>
        <v>0</v>
      </c>
      <c r="H39" s="36"/>
      <c r="I39" s="36"/>
      <c r="J39" s="52"/>
      <c r="K39" s="52"/>
      <c r="L39" s="30">
        <f t="shared" si="3"/>
        <v>0</v>
      </c>
    </row>
    <row r="40" spans="2:12" ht="21" customHeight="1">
      <c r="B40" s="297" t="s">
        <v>13</v>
      </c>
      <c r="C40" s="297"/>
      <c r="D40" s="158"/>
      <c r="E40" s="158"/>
      <c r="F40" s="156" t="e">
        <f>G40/G33</f>
        <v>#DIV/0!</v>
      </c>
      <c r="G40" s="36">
        <f t="shared" si="4"/>
        <v>0</v>
      </c>
      <c r="H40" s="36"/>
      <c r="I40" s="36"/>
      <c r="J40" s="52"/>
      <c r="K40" s="52"/>
      <c r="L40" s="30">
        <f t="shared" si="3"/>
        <v>0</v>
      </c>
    </row>
    <row r="41" spans="1:12" ht="21" customHeight="1">
      <c r="A41" s="35"/>
      <c r="B41" s="297"/>
      <c r="C41" s="297"/>
      <c r="D41" s="158"/>
      <c r="E41" s="158"/>
      <c r="F41" s="156" t="e">
        <f>G41/G33</f>
        <v>#DIV/0!</v>
      </c>
      <c r="G41" s="36">
        <f t="shared" si="4"/>
        <v>0</v>
      </c>
      <c r="H41" s="36"/>
      <c r="I41" s="36"/>
      <c r="J41" s="52"/>
      <c r="K41" s="52"/>
      <c r="L41" s="30">
        <f t="shared" si="3"/>
        <v>0</v>
      </c>
    </row>
    <row r="42" spans="1:12" ht="21" customHeight="1">
      <c r="A42" s="5"/>
      <c r="B42" s="296" t="s">
        <v>90</v>
      </c>
      <c r="C42" s="296"/>
      <c r="D42" s="157"/>
      <c r="E42" s="157"/>
      <c r="F42" s="159" t="e">
        <f>G42/G33</f>
        <v>#DIV/0!</v>
      </c>
      <c r="G42" s="19">
        <f aca="true" t="shared" si="5" ref="G42:L42">SUM(G35:G41)</f>
        <v>0</v>
      </c>
      <c r="H42" s="19">
        <f t="shared" si="5"/>
        <v>0</v>
      </c>
      <c r="I42" s="19">
        <f t="shared" si="5"/>
        <v>0</v>
      </c>
      <c r="J42" s="48">
        <f t="shared" si="5"/>
        <v>0</v>
      </c>
      <c r="K42" s="48">
        <f t="shared" si="5"/>
        <v>0</v>
      </c>
      <c r="L42" s="19">
        <f t="shared" si="5"/>
        <v>0</v>
      </c>
    </row>
    <row r="43" spans="1:12" ht="21" customHeight="1">
      <c r="A43" s="5"/>
      <c r="B43" s="295" t="s">
        <v>14</v>
      </c>
      <c r="C43" s="295"/>
      <c r="D43" s="157"/>
      <c r="E43" s="157"/>
      <c r="F43" s="157"/>
      <c r="G43" s="19">
        <f aca="true" t="shared" si="6" ref="G43:L43">G33+G42</f>
        <v>0</v>
      </c>
      <c r="H43" s="19">
        <f t="shared" si="6"/>
        <v>0</v>
      </c>
      <c r="I43" s="19">
        <f t="shared" si="6"/>
        <v>0</v>
      </c>
      <c r="J43" s="48">
        <f t="shared" si="6"/>
        <v>0</v>
      </c>
      <c r="K43" s="48">
        <f t="shared" si="6"/>
        <v>0</v>
      </c>
      <c r="L43" s="19">
        <f t="shared" si="6"/>
        <v>0</v>
      </c>
    </row>
    <row r="44" ht="21" customHeight="1" hidden="1">
      <c r="B44" s="4" t="s">
        <v>49</v>
      </c>
    </row>
    <row r="45" ht="21" customHeight="1"/>
  </sheetData>
  <sheetProtection/>
  <mergeCells count="26">
    <mergeCell ref="B43:C43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I10:I11"/>
    <mergeCell ref="A12:B12"/>
    <mergeCell ref="G10:G11"/>
    <mergeCell ref="A1:L1"/>
    <mergeCell ref="A2:L2"/>
    <mergeCell ref="G8:L8"/>
    <mergeCell ref="G9:I9"/>
    <mergeCell ref="J9:J11"/>
    <mergeCell ref="K9:K11"/>
    <mergeCell ref="L9:L11"/>
    <mergeCell ref="F8:F11"/>
    <mergeCell ref="E8:E11"/>
    <mergeCell ref="D8:D11"/>
    <mergeCell ref="C8:C11"/>
    <mergeCell ref="B8:B11"/>
    <mergeCell ref="H10:H11"/>
  </mergeCells>
  <printOptions horizontalCentered="1"/>
  <pageMargins left="0.2" right="0.17" top="0.5" bottom="0.66" header="0.25" footer="0.21"/>
  <pageSetup fitToHeight="1" fitToWidth="1" horizontalDpi="600" verticalDpi="600" orientation="landscape" scale="56" r:id="rId1"/>
  <headerFooter alignWithMargins="0">
    <oddHeader>&amp;RApendix VI.E</oddHeader>
    <oddFooter>&amp;L&amp;9&amp;A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Layout" zoomScaleNormal="75" workbookViewId="0" topLeftCell="A13">
      <selection activeCell="A12" sqref="A12:IV12"/>
    </sheetView>
  </sheetViews>
  <sheetFormatPr defaultColWidth="8.7109375" defaultRowHeight="12.75"/>
  <cols>
    <col min="1" max="1" width="6.7109375" style="123" customWidth="1"/>
    <col min="2" max="2" width="31.8515625" style="123" customWidth="1"/>
    <col min="3" max="3" width="29.57421875" style="123" hidden="1" customWidth="1"/>
    <col min="4" max="4" width="13.421875" style="123" customWidth="1"/>
    <col min="5" max="5" width="13.57421875" style="123" customWidth="1"/>
    <col min="6" max="6" width="13.8515625" style="123" customWidth="1"/>
    <col min="7" max="7" width="12.7109375" style="123" customWidth="1"/>
    <col min="8" max="8" width="13.00390625" style="123" customWidth="1"/>
    <col min="9" max="9" width="12.28125" style="123" customWidth="1"/>
    <col min="10" max="11" width="12.7109375" style="123" customWidth="1"/>
    <col min="12" max="12" width="12.28125" style="123" customWidth="1"/>
    <col min="13" max="16384" width="8.7109375" style="123" customWidth="1"/>
  </cols>
  <sheetData>
    <row r="1" spans="1:12" ht="27" customHeight="1">
      <c r="A1" s="229" t="s">
        <v>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ht="17.25" hidden="1">
      <c r="A2" s="288" t="s">
        <v>20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3.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8">
      <c r="A4" s="57" t="s">
        <v>62</v>
      </c>
      <c r="B4" s="67"/>
      <c r="C4" s="171"/>
      <c r="D4" s="166" t="str">
        <f>'#5 Sched of Personnel'!D4</f>
        <v>LA BusinessSource Centers</v>
      </c>
      <c r="E4" s="125"/>
      <c r="F4" s="126"/>
      <c r="G4" s="125"/>
      <c r="H4" s="127"/>
      <c r="I4" s="125"/>
      <c r="J4" s="125"/>
      <c r="K4" s="125"/>
      <c r="L4" s="128"/>
    </row>
    <row r="5" spans="1:12" ht="17.25" customHeight="1">
      <c r="A5" s="58" t="s">
        <v>63</v>
      </c>
      <c r="B5" s="60"/>
      <c r="C5" s="172"/>
      <c r="D5" s="167">
        <f>'#5 Sched of Personnel'!D5</f>
        <v>0</v>
      </c>
      <c r="E5" s="124"/>
      <c r="F5" s="124"/>
      <c r="G5" s="124"/>
      <c r="H5" s="124"/>
      <c r="I5" s="124"/>
      <c r="J5" s="124"/>
      <c r="K5" s="124"/>
      <c r="L5" s="129"/>
    </row>
    <row r="6" spans="1:12" ht="18.75" customHeight="1">
      <c r="A6" s="59" t="s">
        <v>64</v>
      </c>
      <c r="B6" s="71"/>
      <c r="C6" s="173"/>
      <c r="D6" s="72">
        <f>'#5 Sched of Personnel'!D6</f>
        <v>0</v>
      </c>
      <c r="E6" s="130"/>
      <c r="F6" s="130"/>
      <c r="G6" s="130"/>
      <c r="H6" s="130"/>
      <c r="I6" s="130"/>
      <c r="J6" s="130"/>
      <c r="K6" s="130"/>
      <c r="L6" s="131"/>
    </row>
    <row r="7" spans="1:2" ht="13.5">
      <c r="A7" s="132"/>
      <c r="B7" s="130"/>
    </row>
    <row r="8" spans="1:12" ht="24" customHeight="1">
      <c r="A8" s="300" t="s">
        <v>25</v>
      </c>
      <c r="B8" s="301"/>
      <c r="C8" s="144"/>
      <c r="D8" s="145" t="s">
        <v>32</v>
      </c>
      <c r="E8" s="145" t="s">
        <v>33</v>
      </c>
      <c r="F8" s="145" t="s">
        <v>34</v>
      </c>
      <c r="G8" s="145" t="s">
        <v>35</v>
      </c>
      <c r="H8" s="145" t="s">
        <v>36</v>
      </c>
      <c r="I8" s="145" t="s">
        <v>37</v>
      </c>
      <c r="J8" s="145" t="s">
        <v>38</v>
      </c>
      <c r="K8" s="145" t="s">
        <v>39</v>
      </c>
      <c r="L8" s="145" t="s">
        <v>40</v>
      </c>
    </row>
    <row r="9" spans="1:12" ht="18" customHeight="1" hidden="1">
      <c r="A9" s="133"/>
      <c r="B9" s="298"/>
      <c r="C9" s="299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21" customHeight="1">
      <c r="A10" s="120">
        <v>1000</v>
      </c>
      <c r="B10" s="121" t="s">
        <v>27</v>
      </c>
      <c r="C10" s="122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21" customHeight="1">
      <c r="A11" s="120">
        <v>2000</v>
      </c>
      <c r="B11" s="121" t="s">
        <v>28</v>
      </c>
      <c r="C11" s="122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25.5" customHeight="1">
      <c r="A12" s="120">
        <v>2100</v>
      </c>
      <c r="B12" s="136" t="s">
        <v>29</v>
      </c>
      <c r="C12" s="122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22.5" customHeight="1">
      <c r="A13" s="120">
        <v>2200</v>
      </c>
      <c r="B13" s="136" t="s">
        <v>30</v>
      </c>
      <c r="C13" s="122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24" customHeight="1">
      <c r="A14" s="120">
        <v>3000</v>
      </c>
      <c r="B14" s="146" t="s">
        <v>89</v>
      </c>
      <c r="C14" s="122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21" customHeight="1">
      <c r="A15" s="120"/>
      <c r="B15" s="121"/>
      <c r="C15" s="122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21" customHeight="1">
      <c r="A16" s="120"/>
      <c r="B16" s="121"/>
      <c r="C16" s="122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30" customHeight="1">
      <c r="A17" s="141" t="s">
        <v>58</v>
      </c>
      <c r="B17" s="142"/>
      <c r="C17" s="143"/>
      <c r="D17" s="140">
        <f>SUM(D10:D16)</f>
        <v>0</v>
      </c>
      <c r="E17" s="140">
        <f aca="true" t="shared" si="0" ref="E17:L17">SUM(E10:E16)</f>
        <v>0</v>
      </c>
      <c r="F17" s="140">
        <f t="shared" si="0"/>
        <v>0</v>
      </c>
      <c r="G17" s="140">
        <f t="shared" si="0"/>
        <v>0</v>
      </c>
      <c r="H17" s="140">
        <f t="shared" si="0"/>
        <v>0</v>
      </c>
      <c r="I17" s="140">
        <f t="shared" si="0"/>
        <v>0</v>
      </c>
      <c r="J17" s="140">
        <f t="shared" si="0"/>
        <v>0</v>
      </c>
      <c r="K17" s="140">
        <f t="shared" si="0"/>
        <v>0</v>
      </c>
      <c r="L17" s="140">
        <f t="shared" si="0"/>
        <v>0</v>
      </c>
    </row>
    <row r="18" spans="1:12" ht="30" customHeight="1">
      <c r="A18" s="137" t="s">
        <v>42</v>
      </c>
      <c r="B18" s="138"/>
      <c r="C18" s="139"/>
      <c r="D18" s="140">
        <f>D17</f>
        <v>0</v>
      </c>
      <c r="E18" s="140">
        <f>D18+E17</f>
        <v>0</v>
      </c>
      <c r="F18" s="140">
        <f aca="true" t="shared" si="1" ref="F18:L18">E18+F17</f>
        <v>0</v>
      </c>
      <c r="G18" s="140">
        <f t="shared" si="1"/>
        <v>0</v>
      </c>
      <c r="H18" s="140">
        <f t="shared" si="1"/>
        <v>0</v>
      </c>
      <c r="I18" s="140">
        <f t="shared" si="1"/>
        <v>0</v>
      </c>
      <c r="J18" s="140">
        <f t="shared" si="1"/>
        <v>0</v>
      </c>
      <c r="K18" s="140">
        <f t="shared" si="1"/>
        <v>0</v>
      </c>
      <c r="L18" s="140">
        <f t="shared" si="1"/>
        <v>0</v>
      </c>
    </row>
    <row r="19" ht="18" customHeight="1"/>
    <row r="20" spans="1:12" ht="28.5" customHeight="1">
      <c r="A20" s="300" t="s">
        <v>25</v>
      </c>
      <c r="B20" s="301"/>
      <c r="C20" s="144"/>
      <c r="D20" s="145" t="s">
        <v>43</v>
      </c>
      <c r="E20" s="145" t="s">
        <v>44</v>
      </c>
      <c r="F20" s="145" t="s">
        <v>45</v>
      </c>
      <c r="G20" s="145"/>
      <c r="H20" s="145"/>
      <c r="I20" s="145"/>
      <c r="J20" s="145"/>
      <c r="K20" s="145"/>
      <c r="L20" s="145" t="s">
        <v>22</v>
      </c>
    </row>
    <row r="21" spans="1:12" ht="18" customHeight="1" hidden="1">
      <c r="A21" s="133"/>
      <c r="B21" s="298"/>
      <c r="C21" s="299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21" customHeight="1">
      <c r="A22" s="120">
        <v>1000</v>
      </c>
      <c r="B22" s="121" t="s">
        <v>27</v>
      </c>
      <c r="C22" s="122"/>
      <c r="D22" s="135"/>
      <c r="E22" s="135"/>
      <c r="F22" s="135"/>
      <c r="G22" s="135"/>
      <c r="H22" s="135"/>
      <c r="I22" s="135"/>
      <c r="J22" s="135"/>
      <c r="K22" s="135"/>
      <c r="L22" s="135">
        <f aca="true" t="shared" si="2" ref="L22:L28">SUM(D10:L10)+SUM(D22:K22)</f>
        <v>0</v>
      </c>
    </row>
    <row r="23" spans="1:12" ht="13.5">
      <c r="A23" s="120">
        <v>2000</v>
      </c>
      <c r="B23" s="121" t="s">
        <v>28</v>
      </c>
      <c r="C23" s="122"/>
      <c r="D23" s="135"/>
      <c r="E23" s="135"/>
      <c r="F23" s="135"/>
      <c r="G23" s="135"/>
      <c r="H23" s="135"/>
      <c r="I23" s="135"/>
      <c r="J23" s="135"/>
      <c r="K23" s="135"/>
      <c r="L23" s="135">
        <f t="shared" si="2"/>
        <v>0</v>
      </c>
    </row>
    <row r="24" spans="1:12" ht="30.75" customHeight="1">
      <c r="A24" s="120">
        <v>2100</v>
      </c>
      <c r="B24" s="136" t="s">
        <v>29</v>
      </c>
      <c r="C24" s="122"/>
      <c r="D24" s="135"/>
      <c r="E24" s="135"/>
      <c r="F24" s="135"/>
      <c r="G24" s="135"/>
      <c r="H24" s="135"/>
      <c r="I24" s="135"/>
      <c r="J24" s="135"/>
      <c r="K24" s="135"/>
      <c r="L24" s="135">
        <f t="shared" si="2"/>
        <v>0</v>
      </c>
    </row>
    <row r="25" spans="1:12" ht="21.75" customHeight="1">
      <c r="A25" s="120">
        <v>2200</v>
      </c>
      <c r="B25" s="136" t="s">
        <v>30</v>
      </c>
      <c r="C25" s="122"/>
      <c r="D25" s="135"/>
      <c r="E25" s="135"/>
      <c r="F25" s="135"/>
      <c r="G25" s="135"/>
      <c r="H25" s="135"/>
      <c r="I25" s="135"/>
      <c r="J25" s="135"/>
      <c r="K25" s="135"/>
      <c r="L25" s="135">
        <f t="shared" si="2"/>
        <v>0</v>
      </c>
    </row>
    <row r="26" spans="1:12" ht="22.5" customHeight="1">
      <c r="A26" s="120">
        <v>3000</v>
      </c>
      <c r="B26" s="147" t="s">
        <v>31</v>
      </c>
      <c r="C26" s="122"/>
      <c r="D26" s="135"/>
      <c r="E26" s="135"/>
      <c r="F26" s="135"/>
      <c r="G26" s="135"/>
      <c r="H26" s="135"/>
      <c r="I26" s="135"/>
      <c r="J26" s="135"/>
      <c r="K26" s="135"/>
      <c r="L26" s="135">
        <f t="shared" si="2"/>
        <v>0</v>
      </c>
    </row>
    <row r="27" spans="1:12" ht="21" customHeight="1">
      <c r="A27" s="120"/>
      <c r="B27" s="121"/>
      <c r="C27" s="122"/>
      <c r="D27" s="135"/>
      <c r="E27" s="135"/>
      <c r="F27" s="135"/>
      <c r="G27" s="135"/>
      <c r="H27" s="135"/>
      <c r="I27" s="135"/>
      <c r="J27" s="135"/>
      <c r="K27" s="135"/>
      <c r="L27" s="135">
        <f t="shared" si="2"/>
        <v>0</v>
      </c>
    </row>
    <row r="28" spans="1:12" ht="21" customHeight="1">
      <c r="A28" s="120"/>
      <c r="B28" s="121"/>
      <c r="C28" s="122"/>
      <c r="D28" s="135"/>
      <c r="E28" s="135"/>
      <c r="F28" s="135"/>
      <c r="G28" s="135"/>
      <c r="H28" s="135"/>
      <c r="I28" s="135"/>
      <c r="J28" s="135"/>
      <c r="K28" s="135"/>
      <c r="L28" s="135">
        <f t="shared" si="2"/>
        <v>0</v>
      </c>
    </row>
    <row r="29" spans="1:12" ht="30" customHeight="1">
      <c r="A29" s="141" t="s">
        <v>58</v>
      </c>
      <c r="B29" s="142"/>
      <c r="C29" s="143"/>
      <c r="D29" s="140">
        <f aca="true" t="shared" si="3" ref="D29:L29">SUM(D22:D28)</f>
        <v>0</v>
      </c>
      <c r="E29" s="140">
        <f t="shared" si="3"/>
        <v>0</v>
      </c>
      <c r="F29" s="140">
        <f t="shared" si="3"/>
        <v>0</v>
      </c>
      <c r="G29" s="140">
        <f t="shared" si="3"/>
        <v>0</v>
      </c>
      <c r="H29" s="140">
        <f t="shared" si="3"/>
        <v>0</v>
      </c>
      <c r="I29" s="140">
        <f t="shared" si="3"/>
        <v>0</v>
      </c>
      <c r="J29" s="140">
        <f t="shared" si="3"/>
        <v>0</v>
      </c>
      <c r="K29" s="140">
        <f t="shared" si="3"/>
        <v>0</v>
      </c>
      <c r="L29" s="140">
        <f t="shared" si="3"/>
        <v>0</v>
      </c>
    </row>
    <row r="30" spans="1:12" ht="30" customHeight="1">
      <c r="A30" s="137" t="s">
        <v>42</v>
      </c>
      <c r="B30" s="138"/>
      <c r="C30" s="139"/>
      <c r="D30" s="140">
        <f>L18+D29</f>
        <v>0</v>
      </c>
      <c r="E30" s="140">
        <f aca="true" t="shared" si="4" ref="E30:K30">D30+E29</f>
        <v>0</v>
      </c>
      <c r="F30" s="140">
        <f t="shared" si="4"/>
        <v>0</v>
      </c>
      <c r="G30" s="140">
        <f t="shared" si="4"/>
        <v>0</v>
      </c>
      <c r="H30" s="140">
        <f t="shared" si="4"/>
        <v>0</v>
      </c>
      <c r="I30" s="140">
        <f t="shared" si="4"/>
        <v>0</v>
      </c>
      <c r="J30" s="140">
        <f t="shared" si="4"/>
        <v>0</v>
      </c>
      <c r="K30" s="140">
        <f t="shared" si="4"/>
        <v>0</v>
      </c>
      <c r="L30" s="140"/>
    </row>
    <row r="31" ht="13.5" hidden="1">
      <c r="A31" s="123" t="s">
        <v>60</v>
      </c>
    </row>
  </sheetData>
  <sheetProtection/>
  <mergeCells count="6">
    <mergeCell ref="B21:C21"/>
    <mergeCell ref="A2:L2"/>
    <mergeCell ref="A1:L1"/>
    <mergeCell ref="B9:C9"/>
    <mergeCell ref="A8:B8"/>
    <mergeCell ref="A20:B20"/>
  </mergeCells>
  <printOptions horizontalCentered="1"/>
  <pageMargins left="0.17" right="0.17" top="0.41" bottom="0.41" header="0.17" footer="0.17"/>
  <pageSetup horizontalDpi="600" verticalDpi="600" orientation="landscape" scale="85" r:id="rId1"/>
  <headerFooter alignWithMargins="0">
    <oddHeader>&amp;RApendix VI.F</oddHeader>
    <oddFooter>&amp;L&amp;9&amp;A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3.57421875" style="174" customWidth="1"/>
    <col min="2" max="2" width="46.421875" style="174" customWidth="1"/>
    <col min="3" max="3" width="33.28125" style="174" customWidth="1"/>
    <col min="4" max="4" width="22.28125" style="174" customWidth="1"/>
    <col min="5" max="5" width="7.00390625" style="174" customWidth="1"/>
    <col min="6" max="16384" width="9.140625" style="174" customWidth="1"/>
  </cols>
  <sheetData>
    <row r="1" spans="2:5" ht="24.75" customHeight="1" thickBot="1">
      <c r="B1" s="310" t="s">
        <v>105</v>
      </c>
      <c r="C1" s="311"/>
      <c r="D1" s="311"/>
      <c r="E1" s="312"/>
    </row>
    <row r="2" spans="2:5" s="175" customFormat="1" ht="16.5" customHeight="1">
      <c r="B2" s="176"/>
      <c r="C2" s="176"/>
      <c r="D2" s="176"/>
      <c r="E2" s="177"/>
    </row>
    <row r="3" spans="2:5" ht="20.25" customHeight="1">
      <c r="B3" s="57"/>
      <c r="C3" s="313" t="s">
        <v>96</v>
      </c>
      <c r="D3" s="313"/>
      <c r="E3" s="314"/>
    </row>
    <row r="4" spans="2:5" ht="20.25" customHeight="1">
      <c r="B4" s="58" t="s">
        <v>109</v>
      </c>
      <c r="C4" s="315"/>
      <c r="D4" s="315"/>
      <c r="E4" s="316"/>
    </row>
    <row r="5" spans="2:5" ht="21" customHeight="1">
      <c r="B5" s="59" t="s">
        <v>110</v>
      </c>
      <c r="C5" s="317"/>
      <c r="D5" s="317"/>
      <c r="E5" s="318"/>
    </row>
    <row r="6" spans="2:5" ht="15" customHeight="1">
      <c r="B6" s="178"/>
      <c r="C6" s="217"/>
      <c r="D6" s="179"/>
      <c r="E6" s="179"/>
    </row>
    <row r="7" spans="2:5" ht="15" customHeight="1">
      <c r="B7" s="319" t="s">
        <v>104</v>
      </c>
      <c r="C7" s="326" t="s">
        <v>103</v>
      </c>
      <c r="D7" s="327"/>
      <c r="E7" s="328"/>
    </row>
    <row r="8" spans="2:5" ht="15" customHeight="1">
      <c r="B8" s="319"/>
      <c r="C8" s="329" t="s">
        <v>107</v>
      </c>
      <c r="D8" s="308" t="s">
        <v>108</v>
      </c>
      <c r="E8" s="308" t="s">
        <v>111</v>
      </c>
    </row>
    <row r="9" spans="2:5" ht="15" customHeight="1">
      <c r="B9" s="319"/>
      <c r="C9" s="330"/>
      <c r="D9" s="309"/>
      <c r="E9" s="309"/>
    </row>
    <row r="10" spans="2:5" ht="15" customHeight="1" thickBot="1">
      <c r="B10" s="180"/>
      <c r="C10" s="179"/>
      <c r="D10" s="179"/>
      <c r="E10" s="179"/>
    </row>
    <row r="11" spans="1:5" ht="19.5" customHeight="1">
      <c r="A11" s="174">
        <v>1</v>
      </c>
      <c r="B11" s="320"/>
      <c r="C11" s="222"/>
      <c r="D11" s="181"/>
      <c r="E11" s="219" t="e">
        <f>D11/C11</f>
        <v>#DIV/0!</v>
      </c>
    </row>
    <row r="12" spans="2:5" ht="19.5" customHeight="1">
      <c r="B12" s="321"/>
      <c r="C12" s="223"/>
      <c r="D12" s="182"/>
      <c r="E12" s="183"/>
    </row>
    <row r="13" spans="2:5" ht="19.5" customHeight="1" thickBot="1">
      <c r="B13" s="322"/>
      <c r="C13" s="224"/>
      <c r="D13" s="184"/>
      <c r="E13" s="185"/>
    </row>
    <row r="14" spans="1:5" ht="19.5" customHeight="1">
      <c r="A14" s="174">
        <v>2</v>
      </c>
      <c r="B14" s="323"/>
      <c r="C14" s="222"/>
      <c r="D14" s="181"/>
      <c r="E14" s="219" t="e">
        <f>D14/C14</f>
        <v>#DIV/0!</v>
      </c>
    </row>
    <row r="15" spans="2:5" ht="19.5" customHeight="1">
      <c r="B15" s="324"/>
      <c r="C15" s="223"/>
      <c r="D15" s="182"/>
      <c r="E15" s="183"/>
    </row>
    <row r="16" spans="2:5" ht="19.5" customHeight="1" thickBot="1">
      <c r="B16" s="325"/>
      <c r="C16" s="224"/>
      <c r="D16" s="184"/>
      <c r="E16" s="185"/>
    </row>
    <row r="17" spans="1:5" ht="15">
      <c r="A17" s="174">
        <v>3</v>
      </c>
      <c r="B17" s="305"/>
      <c r="C17" s="222"/>
      <c r="D17" s="181"/>
      <c r="E17" s="219" t="e">
        <f>D17/C17</f>
        <v>#DIV/0!</v>
      </c>
    </row>
    <row r="18" spans="2:5" ht="15">
      <c r="B18" s="306"/>
      <c r="C18" s="223"/>
      <c r="D18" s="182"/>
      <c r="E18" s="183"/>
    </row>
    <row r="19" spans="2:5" ht="15" thickBot="1">
      <c r="B19" s="307"/>
      <c r="C19" s="224"/>
      <c r="D19" s="184"/>
      <c r="E19" s="185"/>
    </row>
    <row r="20" spans="1:5" ht="15">
      <c r="A20" s="174">
        <v>4</v>
      </c>
      <c r="B20" s="305"/>
      <c r="C20" s="222"/>
      <c r="D20" s="181"/>
      <c r="E20" s="219" t="e">
        <f>D20/C20</f>
        <v>#DIV/0!</v>
      </c>
    </row>
    <row r="21" spans="2:5" ht="15">
      <c r="B21" s="306"/>
      <c r="C21" s="223"/>
      <c r="D21" s="182"/>
      <c r="E21" s="183"/>
    </row>
    <row r="22" spans="2:5" ht="15" thickBot="1">
      <c r="B22" s="307"/>
      <c r="C22" s="224"/>
      <c r="D22" s="184"/>
      <c r="E22" s="185"/>
    </row>
    <row r="23" spans="1:5" ht="15">
      <c r="A23" s="174">
        <v>5</v>
      </c>
      <c r="B23" s="302"/>
      <c r="C23" s="222"/>
      <c r="D23" s="181"/>
      <c r="E23" s="219" t="e">
        <f>D23/C23</f>
        <v>#DIV/0!</v>
      </c>
    </row>
    <row r="24" spans="2:5" ht="15">
      <c r="B24" s="303"/>
      <c r="C24" s="223"/>
      <c r="D24" s="182"/>
      <c r="E24" s="183"/>
    </row>
    <row r="25" spans="2:5" ht="15" thickBot="1">
      <c r="B25" s="304"/>
      <c r="C25" s="224"/>
      <c r="D25" s="184"/>
      <c r="E25" s="185"/>
    </row>
    <row r="26" spans="1:5" ht="15">
      <c r="A26" s="174">
        <v>6</v>
      </c>
      <c r="B26" s="305"/>
      <c r="C26" s="222"/>
      <c r="D26" s="181"/>
      <c r="E26" s="219" t="e">
        <f>D26/C26</f>
        <v>#DIV/0!</v>
      </c>
    </row>
    <row r="27" spans="2:5" ht="15">
      <c r="B27" s="306"/>
      <c r="C27" s="223"/>
      <c r="D27" s="182"/>
      <c r="E27" s="183"/>
    </row>
    <row r="28" spans="2:5" ht="15" thickBot="1">
      <c r="B28" s="307"/>
      <c r="C28" s="224"/>
      <c r="D28" s="184"/>
      <c r="E28" s="185"/>
    </row>
    <row r="29" spans="1:5" ht="15">
      <c r="A29" s="174">
        <v>7</v>
      </c>
      <c r="B29" s="302"/>
      <c r="C29" s="222"/>
      <c r="D29" s="181"/>
      <c r="E29" s="219" t="e">
        <f>D29/C29</f>
        <v>#DIV/0!</v>
      </c>
    </row>
    <row r="30" spans="2:5" ht="15">
      <c r="B30" s="303"/>
      <c r="C30" s="223"/>
      <c r="D30" s="182"/>
      <c r="E30" s="183"/>
    </row>
    <row r="31" spans="2:5" ht="15" thickBot="1">
      <c r="B31" s="304"/>
      <c r="C31" s="224"/>
      <c r="D31" s="184"/>
      <c r="E31" s="185"/>
    </row>
    <row r="32" spans="1:5" ht="15">
      <c r="A32" s="174">
        <v>8</v>
      </c>
      <c r="B32" s="305"/>
      <c r="C32" s="222"/>
      <c r="D32" s="181"/>
      <c r="E32" s="219" t="e">
        <f>D32/C32</f>
        <v>#DIV/0!</v>
      </c>
    </row>
    <row r="33" spans="2:5" ht="15">
      <c r="B33" s="306"/>
      <c r="C33" s="223"/>
      <c r="D33" s="182"/>
      <c r="E33" s="183"/>
    </row>
    <row r="34" spans="2:5" ht="15" thickBot="1">
      <c r="B34" s="307"/>
      <c r="C34" s="224"/>
      <c r="D34" s="184"/>
      <c r="E34" s="185"/>
    </row>
    <row r="35" spans="1:5" ht="15">
      <c r="A35" s="174">
        <v>9</v>
      </c>
      <c r="B35" s="305"/>
      <c r="C35" s="222"/>
      <c r="D35" s="181"/>
      <c r="E35" s="219" t="e">
        <f>D35/C35</f>
        <v>#DIV/0!</v>
      </c>
    </row>
    <row r="36" spans="2:5" ht="15">
      <c r="B36" s="306"/>
      <c r="C36" s="223"/>
      <c r="D36" s="182"/>
      <c r="E36" s="183"/>
    </row>
    <row r="37" spans="2:5" ht="15" thickBot="1">
      <c r="B37" s="307"/>
      <c r="C37" s="224"/>
      <c r="D37" s="184"/>
      <c r="E37" s="185"/>
    </row>
    <row r="38" spans="1:5" ht="15">
      <c r="A38" s="174">
        <v>10</v>
      </c>
      <c r="B38" s="305"/>
      <c r="C38" s="222"/>
      <c r="D38" s="181"/>
      <c r="E38" s="219" t="e">
        <f>D38/C38</f>
        <v>#DIV/0!</v>
      </c>
    </row>
    <row r="39" spans="2:5" ht="15">
      <c r="B39" s="306"/>
      <c r="C39" s="223"/>
      <c r="D39" s="186"/>
      <c r="E39" s="187"/>
    </row>
    <row r="40" spans="2:5" ht="15" thickBot="1">
      <c r="B40" s="307"/>
      <c r="C40" s="224"/>
      <c r="D40" s="188"/>
      <c r="E40" s="189"/>
    </row>
    <row r="41" spans="2:5" ht="15.75" thickBot="1">
      <c r="B41" s="218" t="s">
        <v>22</v>
      </c>
      <c r="C41" s="225">
        <f>SUM(C11:C40)</f>
        <v>0</v>
      </c>
      <c r="D41" s="225">
        <f>SUM(D11:D40)</f>
        <v>0</v>
      </c>
      <c r="E41" s="220" t="e">
        <f>D41/C41</f>
        <v>#DIV/0!</v>
      </c>
    </row>
  </sheetData>
  <sheetProtection/>
  <mergeCells count="19">
    <mergeCell ref="E8:E9"/>
    <mergeCell ref="B26:B28"/>
    <mergeCell ref="B1:E1"/>
    <mergeCell ref="C3:E3"/>
    <mergeCell ref="C4:E4"/>
    <mergeCell ref="C5:E5"/>
    <mergeCell ref="B7:B9"/>
    <mergeCell ref="B11:B13"/>
    <mergeCell ref="B14:B16"/>
    <mergeCell ref="B17:B19"/>
    <mergeCell ref="B20:B22"/>
    <mergeCell ref="B23:B25"/>
    <mergeCell ref="C7:E7"/>
    <mergeCell ref="C8:C9"/>
    <mergeCell ref="B29:B31"/>
    <mergeCell ref="B32:B34"/>
    <mergeCell ref="B35:B37"/>
    <mergeCell ref="B38:B40"/>
    <mergeCell ref="D8:D9"/>
  </mergeCells>
  <printOptions/>
  <pageMargins left="0.25" right="0.25" top="0.5" bottom="0.5" header="0.25" footer="0.25"/>
  <pageSetup fitToHeight="1" fitToWidth="1" horizontalDpi="600" verticalDpi="600" orientation="portrait" scale="91" r:id="rId1"/>
  <headerFooter>
    <oddHeader>&amp;RApendix VI.G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2017-08-28T17:33:25Z</cp:lastPrinted>
  <dcterms:created xsi:type="dcterms:W3CDTF">2005-01-07T16:52:00Z</dcterms:created>
  <dcterms:modified xsi:type="dcterms:W3CDTF">2018-05-01T18:01:06Z</dcterms:modified>
  <cp:category/>
  <cp:version/>
  <cp:contentType/>
  <cp:contentStatus/>
</cp:coreProperties>
</file>