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3FD14DFF-D3A2-4203-8A87-5704AE656DBA}" xr6:coauthVersionLast="45" xr6:coauthVersionMax="45" xr10:uidLastSave="{00000000-0000-0000-0000-000000000000}"/>
  <bookViews>
    <workbookView xWindow="2304" yWindow="852" windowWidth="20196" windowHeight="12108"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3" i="2" l="1"/>
  <c r="N34" i="2"/>
  <c r="N35" i="2"/>
  <c r="N37" i="2"/>
  <c r="N38" i="2"/>
  <c r="N39" i="2"/>
  <c r="N41" i="2"/>
  <c r="N42" i="2"/>
  <c r="J32" i="2"/>
  <c r="N32" i="2" s="1"/>
  <c r="J33" i="2"/>
  <c r="J34" i="2"/>
  <c r="J35" i="2"/>
  <c r="J36" i="2"/>
  <c r="N36" i="2" s="1"/>
  <c r="J37" i="2"/>
  <c r="J38" i="2"/>
  <c r="J39" i="2"/>
  <c r="J40" i="2"/>
  <c r="N40" i="2" s="1"/>
  <c r="J41" i="2"/>
  <c r="J42" i="2"/>
  <c r="G32" i="2"/>
  <c r="G33" i="2"/>
  <c r="G34" i="2"/>
  <c r="G35" i="2"/>
  <c r="G36" i="2"/>
  <c r="G37" i="2"/>
  <c r="G38" i="2"/>
  <c r="G39" i="2"/>
  <c r="G40" i="2"/>
  <c r="G41" i="2"/>
  <c r="G42" i="2"/>
  <c r="K35" i="1"/>
  <c r="K36" i="1"/>
  <c r="K39" i="1"/>
  <c r="E34" i="1"/>
  <c r="K34" i="1" s="1"/>
  <c r="E35" i="1"/>
  <c r="E36" i="1"/>
  <c r="E37" i="1"/>
  <c r="K37" i="1" s="1"/>
  <c r="E38" i="1"/>
  <c r="K38" i="1" s="1"/>
  <c r="E39" i="1"/>
  <c r="K55" i="1"/>
  <c r="E54" i="1"/>
  <c r="K54" i="1" s="1"/>
  <c r="E55" i="1"/>
  <c r="K65" i="1"/>
  <c r="E64" i="1"/>
  <c r="K64" i="1" s="1"/>
  <c r="E65" i="1"/>
  <c r="K6" i="4" l="1"/>
  <c r="L6" i="2"/>
  <c r="J6" i="1"/>
  <c r="N48" i="2" l="1"/>
  <c r="J24" i="2"/>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J49" i="2"/>
  <c r="N49" i="2" s="1"/>
  <c r="J50" i="2"/>
  <c r="N50" i="2" s="1"/>
  <c r="J51" i="2"/>
  <c r="N51" i="2" s="1"/>
  <c r="G24" i="2"/>
  <c r="G25" i="2"/>
  <c r="G26" i="2"/>
  <c r="G27" i="2"/>
  <c r="G28" i="2"/>
  <c r="G29" i="2"/>
  <c r="G30" i="2"/>
  <c r="G31" i="2"/>
  <c r="G43" i="2"/>
  <c r="G44" i="2"/>
  <c r="G45" i="2"/>
  <c r="G46" i="2"/>
  <c r="G47" i="2"/>
  <c r="G48" i="2"/>
  <c r="G49" i="2"/>
  <c r="G50" i="2"/>
  <c r="G51" i="2"/>
  <c r="G23" i="2"/>
  <c r="E29" i="1" l="1"/>
  <c r="K29" i="1" s="1"/>
  <c r="E30" i="1"/>
  <c r="K30" i="1" s="1"/>
  <c r="E31" i="1"/>
  <c r="K31" i="1" s="1"/>
  <c r="J20" i="2" l="1"/>
  <c r="J21" i="2"/>
  <c r="J22" i="2"/>
  <c r="J23" i="2"/>
  <c r="J52" i="2"/>
  <c r="J53" i="2"/>
  <c r="J54" i="2"/>
  <c r="J55" i="2"/>
  <c r="J56" i="2"/>
  <c r="J57" i="2"/>
  <c r="J58" i="2"/>
  <c r="J59" i="2"/>
  <c r="J60" i="2"/>
  <c r="J61" i="2"/>
  <c r="J62" i="2"/>
  <c r="J63" i="2"/>
  <c r="J19" i="2"/>
  <c r="G20" i="2"/>
  <c r="G21" i="2"/>
  <c r="G22" i="2"/>
  <c r="G52" i="2"/>
  <c r="G53" i="2"/>
  <c r="G54" i="2"/>
  <c r="G55" i="2"/>
  <c r="G56" i="2"/>
  <c r="G57" i="2"/>
  <c r="G58" i="2"/>
  <c r="G59" i="2"/>
  <c r="G60" i="2"/>
  <c r="G61" i="2"/>
  <c r="G62" i="2"/>
  <c r="G63" i="2"/>
  <c r="G19" i="2"/>
  <c r="E37" i="5" l="1"/>
  <c r="G37" i="5" s="1"/>
  <c r="H37" i="5" s="1"/>
  <c r="C37" i="5"/>
  <c r="G36" i="5"/>
  <c r="H36" i="5" s="1"/>
  <c r="F36" i="5"/>
  <c r="D36" i="5"/>
  <c r="G35" i="5"/>
  <c r="H35" i="5" s="1"/>
  <c r="F35" i="5"/>
  <c r="D35" i="5"/>
  <c r="G34" i="5"/>
  <c r="H34" i="5" s="1"/>
  <c r="F34" i="5"/>
  <c r="D34" i="5"/>
  <c r="G33" i="5"/>
  <c r="H33" i="5" s="1"/>
  <c r="F33" i="5"/>
  <c r="D33" i="5"/>
  <c r="G32" i="5"/>
  <c r="H32" i="5" s="1"/>
  <c r="F32" i="5"/>
  <c r="D32" i="5"/>
  <c r="G31" i="5"/>
  <c r="H31" i="5" s="1"/>
  <c r="F31" i="5"/>
  <c r="D31" i="5"/>
  <c r="G30" i="5"/>
  <c r="H30" i="5" s="1"/>
  <c r="F30" i="5"/>
  <c r="D30" i="5"/>
  <c r="G29" i="5"/>
  <c r="H29" i="5" s="1"/>
  <c r="F29" i="5"/>
  <c r="D29" i="5"/>
  <c r="G28" i="5"/>
  <c r="H28" i="5" s="1"/>
  <c r="F28" i="5"/>
  <c r="D28" i="5"/>
  <c r="G27" i="5"/>
  <c r="H27" i="5" s="1"/>
  <c r="F27" i="5"/>
  <c r="D27" i="5"/>
  <c r="G26" i="5"/>
  <c r="H26" i="5" s="1"/>
  <c r="F26" i="5"/>
  <c r="D26" i="5"/>
  <c r="G25" i="5"/>
  <c r="H25" i="5" s="1"/>
  <c r="F25" i="5"/>
  <c r="D25" i="5"/>
  <c r="G24" i="5"/>
  <c r="H24" i="5" s="1"/>
  <c r="F24" i="5"/>
  <c r="D24" i="5"/>
  <c r="G23" i="5"/>
  <c r="H23" i="5" s="1"/>
  <c r="F23" i="5"/>
  <c r="D23" i="5"/>
  <c r="G22" i="5"/>
  <c r="H22" i="5" s="1"/>
  <c r="F22" i="5"/>
  <c r="D22" i="5"/>
  <c r="G21" i="5"/>
  <c r="H21" i="5" s="1"/>
  <c r="F21" i="5"/>
  <c r="D21" i="5"/>
  <c r="G20" i="5"/>
  <c r="H20" i="5" s="1"/>
  <c r="F20" i="5"/>
  <c r="D20" i="5"/>
  <c r="G19" i="5"/>
  <c r="H19" i="5" s="1"/>
  <c r="F19" i="5"/>
  <c r="D19" i="5"/>
  <c r="G18" i="5"/>
  <c r="H18" i="5" s="1"/>
  <c r="F18" i="5"/>
  <c r="D18" i="5"/>
  <c r="G17" i="5"/>
  <c r="H17" i="5" s="1"/>
  <c r="F17" i="5"/>
  <c r="D17" i="5"/>
  <c r="G16" i="5"/>
  <c r="H16" i="5" s="1"/>
  <c r="F16" i="5"/>
  <c r="D16" i="5"/>
  <c r="G15" i="5"/>
  <c r="H15" i="5" s="1"/>
  <c r="F15" i="5"/>
  <c r="D15" i="5"/>
  <c r="G14" i="5"/>
  <c r="H14" i="5" s="1"/>
  <c r="F14" i="5"/>
  <c r="D14" i="5"/>
  <c r="G13" i="5"/>
  <c r="H13" i="5" s="1"/>
  <c r="F13" i="5"/>
  <c r="D13" i="5"/>
  <c r="G12" i="5"/>
  <c r="H12" i="5" s="1"/>
  <c r="F12" i="5"/>
  <c r="D12" i="5"/>
  <c r="G11" i="5"/>
  <c r="H11" i="5" s="1"/>
  <c r="F11" i="5"/>
  <c r="D11" i="5"/>
  <c r="G10" i="5"/>
  <c r="H10" i="5" s="1"/>
  <c r="F10" i="5"/>
  <c r="D10" i="5"/>
  <c r="K5" i="4" l="1"/>
  <c r="L5" i="2"/>
  <c r="J5" i="1"/>
  <c r="C7" i="4"/>
  <c r="C7" i="2"/>
  <c r="D7" i="1"/>
  <c r="C4" i="4"/>
  <c r="C4" i="2"/>
  <c r="D4" i="1"/>
  <c r="C6" i="4"/>
  <c r="C6" i="2"/>
  <c r="D6" i="1"/>
  <c r="C5" i="4"/>
  <c r="C5" i="2"/>
  <c r="D5" i="1"/>
  <c r="C31" i="3" l="1"/>
  <c r="F32" i="4"/>
  <c r="E31" i="3" s="1"/>
  <c r="E32" i="4"/>
  <c r="D31" i="3" s="1"/>
  <c r="K31" i="3" s="1"/>
  <c r="D32" i="4"/>
  <c r="L20" i="4"/>
  <c r="K20" i="4"/>
  <c r="J20" i="4"/>
  <c r="I20" i="4"/>
  <c r="H20" i="4"/>
  <c r="G20" i="4"/>
  <c r="F20" i="4"/>
  <c r="E20" i="4"/>
  <c r="D20" i="4"/>
  <c r="G66" i="2"/>
  <c r="C8" i="4"/>
  <c r="C8" i="2"/>
  <c r="D8" i="1"/>
  <c r="G64" i="2"/>
  <c r="N19" i="2"/>
  <c r="N20" i="2"/>
  <c r="N21" i="2"/>
  <c r="N22" i="2"/>
  <c r="N23" i="2"/>
  <c r="N52" i="2"/>
  <c r="N53" i="2"/>
  <c r="N54" i="2"/>
  <c r="N55" i="2"/>
  <c r="N56" i="2"/>
  <c r="N57" i="2"/>
  <c r="N58" i="2"/>
  <c r="N59" i="2"/>
  <c r="N60" i="2"/>
  <c r="N61" i="2"/>
  <c r="N62" i="2"/>
  <c r="N63" i="2"/>
  <c r="H20" i="1"/>
  <c r="I20" i="1"/>
  <c r="H15" i="3" s="1"/>
  <c r="E22" i="1"/>
  <c r="E23" i="1"/>
  <c r="K23" i="1" s="1"/>
  <c r="E24" i="1"/>
  <c r="K24" i="1" s="1"/>
  <c r="E25" i="1"/>
  <c r="K25" i="1" s="1"/>
  <c r="E26" i="1"/>
  <c r="K26" i="1" s="1"/>
  <c r="E27" i="1"/>
  <c r="K27" i="1" s="1"/>
  <c r="E28" i="1"/>
  <c r="K28" i="1" s="1"/>
  <c r="E32" i="1"/>
  <c r="K32" i="1" s="1"/>
  <c r="E33" i="1"/>
  <c r="K33" i="1" s="1"/>
  <c r="E40" i="1"/>
  <c r="K40" i="1" s="1"/>
  <c r="E41" i="1"/>
  <c r="K41" i="1" s="1"/>
  <c r="E42" i="1"/>
  <c r="K42" i="1" s="1"/>
  <c r="E43" i="1"/>
  <c r="K43" i="1" s="1"/>
  <c r="E44" i="1"/>
  <c r="K44" i="1" s="1"/>
  <c r="E45" i="1"/>
  <c r="K45" i="1" s="1"/>
  <c r="E46" i="1"/>
  <c r="K46" i="1" s="1"/>
  <c r="E47" i="1"/>
  <c r="K47" i="1" s="1"/>
  <c r="E48" i="1"/>
  <c r="K48" i="1" s="1"/>
  <c r="E49" i="1"/>
  <c r="K49" i="1" s="1"/>
  <c r="F50" i="1"/>
  <c r="E16" i="3" s="1"/>
  <c r="G50" i="1"/>
  <c r="F16" i="3" s="1"/>
  <c r="H50" i="1"/>
  <c r="I50" i="1"/>
  <c r="J50" i="1"/>
  <c r="I16" i="3" s="1"/>
  <c r="E52" i="1"/>
  <c r="K52" i="1" s="1"/>
  <c r="E53" i="1"/>
  <c r="K53" i="1" s="1"/>
  <c r="E56" i="1"/>
  <c r="K56" i="1" s="1"/>
  <c r="E57" i="1"/>
  <c r="E58" i="1"/>
  <c r="K58" i="1" s="1"/>
  <c r="E59" i="1"/>
  <c r="K59" i="1" s="1"/>
  <c r="E60" i="1"/>
  <c r="K60" i="1" s="1"/>
  <c r="F61" i="1"/>
  <c r="E17" i="3" s="1"/>
  <c r="G61" i="1"/>
  <c r="F17" i="3" s="1"/>
  <c r="H61" i="1"/>
  <c r="H86" i="1" s="1"/>
  <c r="I61" i="1"/>
  <c r="H17" i="3" s="1"/>
  <c r="J61" i="1"/>
  <c r="E63" i="1"/>
  <c r="K63" i="1" s="1"/>
  <c r="E66" i="1"/>
  <c r="K66" i="1"/>
  <c r="E67" i="1"/>
  <c r="E70" i="1" s="1"/>
  <c r="D18" i="3" s="1"/>
  <c r="E68" i="1"/>
  <c r="K68" i="1"/>
  <c r="E69" i="1"/>
  <c r="K69" i="1"/>
  <c r="F70" i="1"/>
  <c r="G70" i="1"/>
  <c r="F18" i="3" s="1"/>
  <c r="H70" i="1"/>
  <c r="I70" i="1"/>
  <c r="H18" i="3" s="1"/>
  <c r="J70" i="1"/>
  <c r="E72" i="1"/>
  <c r="K72" i="1"/>
  <c r="E73" i="1"/>
  <c r="K73" i="1"/>
  <c r="E74" i="1"/>
  <c r="K74" i="1" s="1"/>
  <c r="E75" i="1"/>
  <c r="K75" i="1" s="1"/>
  <c r="E76" i="1"/>
  <c r="K76" i="1"/>
  <c r="F77" i="1"/>
  <c r="E19" i="3" s="1"/>
  <c r="G77" i="1"/>
  <c r="F19" i="3" s="1"/>
  <c r="H77" i="1"/>
  <c r="G19" i="3" s="1"/>
  <c r="I77" i="1"/>
  <c r="H19" i="3" s="1"/>
  <c r="J77" i="1"/>
  <c r="I19" i="3" s="1"/>
  <c r="E79" i="1"/>
  <c r="K79" i="1" s="1"/>
  <c r="E80" i="1"/>
  <c r="K80" i="1" s="1"/>
  <c r="F81" i="1"/>
  <c r="E20" i="3" s="1"/>
  <c r="G81" i="1"/>
  <c r="F20" i="3" s="1"/>
  <c r="H81" i="1"/>
  <c r="I81" i="1"/>
  <c r="H20" i="3"/>
  <c r="J81" i="1"/>
  <c r="E83" i="1"/>
  <c r="K83" i="1"/>
  <c r="K85" i="1"/>
  <c r="J21" i="3"/>
  <c r="E84" i="1"/>
  <c r="K84" i="1"/>
  <c r="F85" i="1"/>
  <c r="E21" i="3" s="1"/>
  <c r="G85" i="1"/>
  <c r="F21" i="3" s="1"/>
  <c r="H85" i="1"/>
  <c r="I85" i="1"/>
  <c r="J85" i="1"/>
  <c r="I21" i="3" s="1"/>
  <c r="H64" i="2"/>
  <c r="F18" i="1" s="1"/>
  <c r="I64" i="2"/>
  <c r="G18" i="1" s="1"/>
  <c r="K64" i="2"/>
  <c r="K74" i="2" s="1"/>
  <c r="L64" i="2"/>
  <c r="M64" i="2"/>
  <c r="J18" i="1" s="1"/>
  <c r="G67" i="2"/>
  <c r="N67" i="2"/>
  <c r="G68" i="2"/>
  <c r="N68" i="2" s="1"/>
  <c r="G69" i="2"/>
  <c r="N69" i="2"/>
  <c r="G70" i="2"/>
  <c r="N70" i="2" s="1"/>
  <c r="G71" i="2"/>
  <c r="N71" i="2" s="1"/>
  <c r="G72" i="2"/>
  <c r="H73" i="2"/>
  <c r="F19" i="1" s="1"/>
  <c r="E19" i="1" s="1"/>
  <c r="K19" i="1" s="1"/>
  <c r="I73" i="2"/>
  <c r="G19" i="1" s="1"/>
  <c r="K73" i="2"/>
  <c r="L73" i="2"/>
  <c r="M73" i="2"/>
  <c r="J19" i="1" s="1"/>
  <c r="D21" i="4"/>
  <c r="E21" i="4" s="1"/>
  <c r="F21" i="4" s="1"/>
  <c r="D27" i="3"/>
  <c r="L25" i="4"/>
  <c r="L32" i="4" s="1"/>
  <c r="L26" i="4"/>
  <c r="L27" i="4"/>
  <c r="L28" i="4"/>
  <c r="L29" i="4"/>
  <c r="L30" i="4"/>
  <c r="L31" i="4"/>
  <c r="G15" i="3"/>
  <c r="G16" i="3"/>
  <c r="H16" i="3"/>
  <c r="I17" i="3"/>
  <c r="E18" i="3"/>
  <c r="G18" i="3"/>
  <c r="I18" i="3"/>
  <c r="G20" i="3"/>
  <c r="I20" i="3"/>
  <c r="G21" i="3"/>
  <c r="H21" i="3"/>
  <c r="C27" i="3"/>
  <c r="C28" i="3" s="1"/>
  <c r="D28" i="3" s="1"/>
  <c r="E27" i="3"/>
  <c r="F27" i="3"/>
  <c r="G27" i="3"/>
  <c r="H27" i="3"/>
  <c r="I27" i="3"/>
  <c r="J27" i="3"/>
  <c r="K27" i="3"/>
  <c r="N72" i="2"/>
  <c r="E85" i="1"/>
  <c r="D21" i="3"/>
  <c r="H22" i="3" l="1"/>
  <c r="L74" i="2"/>
  <c r="G17" i="3"/>
  <c r="G22" i="3" s="1"/>
  <c r="K81" i="1"/>
  <c r="J20" i="3" s="1"/>
  <c r="I86" i="1"/>
  <c r="G21" i="4"/>
  <c r="H21" i="4" s="1"/>
  <c r="I21" i="4" s="1"/>
  <c r="J21" i="4" s="1"/>
  <c r="K21" i="4" s="1"/>
  <c r="L21" i="4" s="1"/>
  <c r="J20" i="1"/>
  <c r="I15" i="3" s="1"/>
  <c r="I22" i="3" s="1"/>
  <c r="F20" i="1"/>
  <c r="E15" i="3" s="1"/>
  <c r="E22" i="3" s="1"/>
  <c r="E61" i="1"/>
  <c r="D17" i="3" s="1"/>
  <c r="K57" i="1"/>
  <c r="H74" i="2"/>
  <c r="E18" i="1"/>
  <c r="K18" i="1" s="1"/>
  <c r="K20" i="1" s="1"/>
  <c r="J15" i="3" s="1"/>
  <c r="G20" i="1"/>
  <c r="F15" i="3" s="1"/>
  <c r="F22" i="3" s="1"/>
  <c r="I74" i="2"/>
  <c r="J64" i="2"/>
  <c r="J86" i="1"/>
  <c r="M74" i="2"/>
  <c r="E81" i="1"/>
  <c r="D20" i="3" s="1"/>
  <c r="K77" i="1"/>
  <c r="J19" i="3" s="1"/>
  <c r="E77" i="1"/>
  <c r="D19" i="3" s="1"/>
  <c r="K67" i="1"/>
  <c r="K70" i="1" s="1"/>
  <c r="J18" i="3" s="1"/>
  <c r="K61" i="1"/>
  <c r="J17" i="3" s="1"/>
  <c r="E50" i="1"/>
  <c r="D16" i="3" s="1"/>
  <c r="K22" i="1"/>
  <c r="K50" i="1" s="1"/>
  <c r="J16" i="3" s="1"/>
  <c r="D33" i="4"/>
  <c r="E33" i="4" s="1"/>
  <c r="F33" i="4" s="1"/>
  <c r="E28" i="3"/>
  <c r="F28" i="3" s="1"/>
  <c r="G28" i="3" s="1"/>
  <c r="H28" i="3" s="1"/>
  <c r="I28" i="3" s="1"/>
  <c r="J28" i="3" s="1"/>
  <c r="K28" i="3" s="1"/>
  <c r="C32" i="3" s="1"/>
  <c r="D32" i="3" s="1"/>
  <c r="E32" i="3" s="1"/>
  <c r="N64" i="2"/>
  <c r="F72" i="2"/>
  <c r="F68" i="2"/>
  <c r="F71" i="2"/>
  <c r="F67" i="2"/>
  <c r="F69" i="2"/>
  <c r="F70" i="2"/>
  <c r="G73" i="2"/>
  <c r="G74" i="2" s="1"/>
  <c r="F66" i="2"/>
  <c r="N66" i="2"/>
  <c r="N73" i="2"/>
  <c r="F86" i="1" l="1"/>
  <c r="F73" i="2"/>
  <c r="E20" i="1"/>
  <c r="D15" i="3" s="1"/>
  <c r="D22" i="3" s="1"/>
  <c r="G86" i="1"/>
  <c r="J22" i="3"/>
  <c r="K86" i="1"/>
  <c r="N74" i="2"/>
  <c r="E86" i="1" l="1"/>
  <c r="F87" i="1" s="1"/>
  <c r="G87" i="1" l="1"/>
  <c r="E87"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<sst xmlns="http://schemas.openxmlformats.org/spreadsheetml/2006/main" count="298" uniqueCount="169">
  <si>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</si>
  <si>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</si>
  <si>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</si>
  <si>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</si>
  <si>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</si>
  <si>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</si>
  <si>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</si>
  <si>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</si>
  <si>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</si>
  <si>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</si>
  <si>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</si>
  <si>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</si>
  <si>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</si>
  <si>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</si>
  <si>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</si>
  <si>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</si>
  <si>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</si>
  <si>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</si>
  <si>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</si>
  <si>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</si>
  <si>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</si>
  <si>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</si>
  <si>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</si>
  <si>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</si>
  <si>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</si>
  <si>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</si>
  <si>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</si>
  <si>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</si>
  <si>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</si>
  <si>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</si>
  <si>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</si>
  <si>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</si>
  <si>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</si>
  <si>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</si>
  <si>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</si>
  <si>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</si>
  <si>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</si>
  <si>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</si>
  <si>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</si>
  <si>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</si>
  <si>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</si>
  <si>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</si>
  <si>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</si>
  <si>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</si>
  <si>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</si>
  <si>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</si>
  <si>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</si>
  <si>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</si>
  <si>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</si>
  <si>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</si>
  <si>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</si>
  <si>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</si>
  <si>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</si>
  <si>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</si>
  <si>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</si>
  <si>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</si>
  <si>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</si>
  <si>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</si>
  <si>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</si>
  <si>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</si>
  <si>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</si>
  <si>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</si>
  <si>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</si>
  <si>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</si>
  <si>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</si>
  <si>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</si>
  <si>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</si>
  <si>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</si>
  <si>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</si>
  <si>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</si>
  <si>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</si>
  <si>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</si>
  <si>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</si>
  <si>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</si>
  <si>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</si>
  <si>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</si>
  <si>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</si>
  <si>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</si>
  <si>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</si>
  <si>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</si>
  <si>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</si>
  <si>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</si>
  <si>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</si>
  <si>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</si>
  <si>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</si>
  <si>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</si>
  <si>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</si>
  <si>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</si>
  <si>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</si>
  <si>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</si>
  <si>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</si>
  <si>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</si>
  <si>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</si>
  <si>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</si>
  <si>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</si>
  <si>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</si>
  <si>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</si>
  <si>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</si>
  <si>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</si>
  <si>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</si>
  <si>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</si>
  <si>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</si>
  <si>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</si>
  <si>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</si>
  <si>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</si>
  <si>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</si>
  <si>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</si>
  <si>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</si>
  <si>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</si>
  <si>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</si>
  <si>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</si>
  <si>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</si>
  <si>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</si>
  <si>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</si>
  <si>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</si>
  <si>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</si>
  <si>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</si>
  <si>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</si>
  <si>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</si>
  <si>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</si>
  <si>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</si>
  <si>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</si>
  <si>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</si>
  <si>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</si>
  <si>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</si>
  <si>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</si>
  <si>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</si>
  <si>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</si>
  <si>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</si>
  <si>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</si>
  <si>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</si>
  <si>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</si>
  <si>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</si>
  <si>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</si>
  <si>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</si>
  <si>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</si>
  <si>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</si>
  <si>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</si>
  <si>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</si>
  <si>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</si>
  <si>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</si>
  <si>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</si>
  <si>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</si>
  <si>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</si>
  <si>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</si>
  <si>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</si>
  <si>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</si>
  <si>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</si>
  <si>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</si>
  <si>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</si>
  <si>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</si>
  <si>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</si>
  <si>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</si>
  <si>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</si>
  <si>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</si>
  <si>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</si>
  <si>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</si>
  <si>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</si>
  <si>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</si>
  <si>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</si>
  <si>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Final 19-20 Approved Budget</t>
  </si>
  <si>
    <t>Proposed 20-21 Budget</t>
  </si>
  <si>
    <t>(Dislocated Worker)</t>
  </si>
  <si>
    <t>Breakdown  (Dislocated Worker)</t>
  </si>
  <si>
    <t xml:space="preserve">WIOA </t>
  </si>
  <si>
    <t>Dislocated Worker</t>
  </si>
  <si>
    <t>7/1/2020-6/30/2021</t>
  </si>
  <si>
    <t>Instructions:  Please provide information requested for each line item reflected within your proposed PY 20-21 City WIOA program budget.  The ordering of the narrative line entries should follow the same order used in your PY 19-20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19-20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</si>
  <si>
    <t>NARRATIVE EXPLANATION OF PROPOSED 20-21 FUNDING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</si>
</sst>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lignment horizontal="center"/>
    </xf>
    <xf numFmtId="49" fontId="22" fillId="6" borderId="0" xfId="0" applyNumberFormat="1"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20"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F19" sqref="F19"/>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1" t="s">
        <v>47</v>
      </c>
      <c r="B1" s="202"/>
      <c r="C1" s="202"/>
      <c r="D1" s="202"/>
      <c r="E1" s="202"/>
      <c r="F1" s="202"/>
      <c r="G1" s="202"/>
      <c r="H1" s="202"/>
      <c r="I1" s="202"/>
      <c r="J1" s="202"/>
      <c r="K1" s="203"/>
    </row>
    <row r="2" spans="1:11" ht="24.9" customHeight="1" x14ac:dyDescent="0.45">
      <c r="A2" s="204" t="s">
        <v>121</v>
      </c>
      <c r="B2" s="205"/>
      <c r="C2" s="205"/>
      <c r="D2" s="205"/>
      <c r="E2" s="205"/>
      <c r="F2" s="205"/>
      <c r="G2" s="205"/>
      <c r="H2" s="205"/>
      <c r="I2" s="205"/>
      <c r="J2" s="205"/>
      <c r="K2" s="206"/>
    </row>
    <row r="3" spans="1:11" ht="30" customHeight="1" x14ac:dyDescent="0.45">
      <c r="A3" s="71" t="s">
        <v>4</v>
      </c>
      <c r="B3" s="219"/>
      <c r="C3" s="219"/>
      <c r="D3" s="219"/>
      <c r="E3" s="219"/>
      <c r="F3" s="219"/>
      <c r="G3" s="72"/>
      <c r="H3" s="73"/>
      <c r="I3" s="73"/>
      <c r="J3" s="74"/>
      <c r="K3" s="75"/>
    </row>
    <row r="4" spans="1:11" ht="21" customHeight="1" x14ac:dyDescent="0.45">
      <c r="A4" s="76" t="s">
        <v>6</v>
      </c>
      <c r="B4" s="221"/>
      <c r="C4" s="221"/>
      <c r="D4" s="77"/>
      <c r="E4" s="78"/>
      <c r="F4" s="78"/>
      <c r="G4" s="79"/>
      <c r="H4" s="8"/>
      <c r="I4" s="79" t="s">
        <v>86</v>
      </c>
      <c r="J4" s="80"/>
      <c r="K4" s="81"/>
    </row>
    <row r="5" spans="1:11" ht="21" customHeight="1" x14ac:dyDescent="0.45">
      <c r="A5" s="76" t="s">
        <v>5</v>
      </c>
      <c r="B5" s="220" t="s">
        <v>165</v>
      </c>
      <c r="C5" s="220"/>
      <c r="D5" s="77"/>
      <c r="E5" s="8"/>
      <c r="F5" s="79" t="s">
        <v>8</v>
      </c>
      <c r="G5" s="11"/>
      <c r="H5" s="8"/>
      <c r="I5" s="79" t="s">
        <v>87</v>
      </c>
      <c r="J5" s="80"/>
      <c r="K5" s="81"/>
    </row>
    <row r="6" spans="1:11" ht="21" customHeight="1" x14ac:dyDescent="0.45">
      <c r="A6" s="76" t="s">
        <v>115</v>
      </c>
      <c r="B6" s="188" t="s">
        <v>164</v>
      </c>
      <c r="C6" s="82"/>
      <c r="D6" s="83"/>
      <c r="E6" s="8"/>
      <c r="F6" s="79" t="s">
        <v>7</v>
      </c>
      <c r="G6" s="190" t="s">
        <v>166</v>
      </c>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194" t="s">
        <v>62</v>
      </c>
      <c r="B10" s="195"/>
      <c r="C10" s="195"/>
      <c r="D10" s="195"/>
      <c r="E10" s="195"/>
      <c r="F10" s="195"/>
      <c r="G10" s="195"/>
      <c r="H10" s="195"/>
      <c r="I10" s="195"/>
      <c r="J10" s="214"/>
      <c r="K10" s="215"/>
    </row>
    <row r="11" spans="1:11" ht="21" customHeight="1" x14ac:dyDescent="0.25">
      <c r="A11" s="92"/>
      <c r="B11" s="93"/>
      <c r="C11" s="94"/>
      <c r="D11" s="211" t="s">
        <v>60</v>
      </c>
      <c r="E11" s="213"/>
      <c r="F11" s="212"/>
      <c r="G11" s="55"/>
      <c r="H11" s="55"/>
      <c r="I11" s="92"/>
      <c r="J11" s="216"/>
      <c r="K11" s="217"/>
    </row>
    <row r="12" spans="1:11" ht="21" customHeight="1" x14ac:dyDescent="0.25">
      <c r="A12" s="209" t="s">
        <v>61</v>
      </c>
      <c r="B12" s="218"/>
      <c r="C12" s="210"/>
      <c r="D12" s="55"/>
      <c r="E12" s="209" t="s">
        <v>59</v>
      </c>
      <c r="F12" s="210"/>
      <c r="G12" s="95"/>
      <c r="H12" s="95" t="s">
        <v>54</v>
      </c>
      <c r="I12" s="96" t="s">
        <v>117</v>
      </c>
      <c r="J12" s="209" t="s">
        <v>50</v>
      </c>
      <c r="K12" s="210" t="s">
        <v>50</v>
      </c>
    </row>
    <row r="13" spans="1:11" ht="21" customHeight="1" x14ac:dyDescent="0.25">
      <c r="A13" s="97"/>
      <c r="B13" s="98"/>
      <c r="C13" s="99"/>
      <c r="D13" s="95" t="s">
        <v>50</v>
      </c>
      <c r="E13" s="207" t="s">
        <v>162</v>
      </c>
      <c r="F13" s="208"/>
      <c r="G13" s="95" t="s">
        <v>52</v>
      </c>
      <c r="H13" s="95" t="s">
        <v>55</v>
      </c>
      <c r="I13" s="96"/>
      <c r="J13" s="209" t="s">
        <v>57</v>
      </c>
      <c r="K13" s="210" t="s">
        <v>57</v>
      </c>
    </row>
    <row r="14" spans="1:11" ht="21" customHeight="1" x14ac:dyDescent="0.25">
      <c r="A14" s="56" t="s">
        <v>48</v>
      </c>
      <c r="B14" s="211" t="s">
        <v>49</v>
      </c>
      <c r="C14" s="212"/>
      <c r="D14" s="99" t="s">
        <v>103</v>
      </c>
      <c r="E14" s="56" t="s">
        <v>51</v>
      </c>
      <c r="F14" s="56" t="s">
        <v>52</v>
      </c>
      <c r="G14" s="57" t="s">
        <v>53</v>
      </c>
      <c r="H14" s="57" t="s">
        <v>56</v>
      </c>
      <c r="I14" s="97" t="s">
        <v>118</v>
      </c>
      <c r="J14" s="207" t="s">
        <v>58</v>
      </c>
      <c r="K14" s="208"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197">
        <f>'Budget Detail'!K20</f>
        <v>0</v>
      </c>
      <c r="K15" s="198"/>
    </row>
    <row r="16" spans="1:11" ht="24.9" customHeight="1" x14ac:dyDescent="0.25">
      <c r="A16" s="100">
        <v>2000</v>
      </c>
      <c r="B16" s="59" t="s">
        <v>64</v>
      </c>
      <c r="C16" s="60"/>
      <c r="D16" s="61">
        <f>'Budget Detail'!E50</f>
        <v>0</v>
      </c>
      <c r="E16" s="61">
        <f>'Budget Detail'!F50</f>
        <v>0</v>
      </c>
      <c r="F16" s="61">
        <f>'Budget Detail'!G50</f>
        <v>0</v>
      </c>
      <c r="G16" s="61">
        <f>'Budget Detail'!H50</f>
        <v>0</v>
      </c>
      <c r="H16" s="61">
        <f>'Budget Detail'!I50</f>
        <v>0</v>
      </c>
      <c r="I16" s="61">
        <f>'Budget Detail'!J50</f>
        <v>0</v>
      </c>
      <c r="J16" s="197">
        <f>'Budget Detail'!K50</f>
        <v>0</v>
      </c>
      <c r="K16" s="198"/>
    </row>
    <row r="17" spans="1:11" ht="24.9" customHeight="1" x14ac:dyDescent="0.25">
      <c r="A17" s="100">
        <v>2100</v>
      </c>
      <c r="B17" s="59" t="s">
        <v>65</v>
      </c>
      <c r="C17" s="60"/>
      <c r="D17" s="61">
        <f>'Budget Detail'!E61</f>
        <v>0</v>
      </c>
      <c r="E17" s="61">
        <f>'Budget Detail'!F61</f>
        <v>0</v>
      </c>
      <c r="F17" s="61">
        <f>'Budget Detail'!G61</f>
        <v>0</v>
      </c>
      <c r="G17" s="61">
        <f>'Budget Detail'!H61</f>
        <v>0</v>
      </c>
      <c r="H17" s="61">
        <f>'Budget Detail'!I61</f>
        <v>0</v>
      </c>
      <c r="I17" s="61">
        <f>'Budget Detail'!J61</f>
        <v>0</v>
      </c>
      <c r="J17" s="197">
        <f>'Budget Detail'!K61</f>
        <v>0</v>
      </c>
      <c r="K17" s="198"/>
    </row>
    <row r="18" spans="1:11" ht="24.9" customHeight="1" x14ac:dyDescent="0.25">
      <c r="A18" s="100">
        <v>2200</v>
      </c>
      <c r="B18" s="59" t="s">
        <v>66</v>
      </c>
      <c r="C18" s="60"/>
      <c r="D18" s="61">
        <f>'Budget Detail'!E70</f>
        <v>0</v>
      </c>
      <c r="E18" s="61">
        <f>'Budget Detail'!F70</f>
        <v>0</v>
      </c>
      <c r="F18" s="61">
        <f>'Budget Detail'!G70</f>
        <v>0</v>
      </c>
      <c r="G18" s="61">
        <f>'Budget Detail'!H70</f>
        <v>0</v>
      </c>
      <c r="H18" s="61">
        <f>'Budget Detail'!I70</f>
        <v>0</v>
      </c>
      <c r="I18" s="61">
        <f>'Budget Detail'!J70</f>
        <v>0</v>
      </c>
      <c r="J18" s="197">
        <f>'Budget Detail'!K70</f>
        <v>0</v>
      </c>
      <c r="K18" s="198"/>
    </row>
    <row r="19" spans="1:11" ht="24.9" customHeight="1" x14ac:dyDescent="0.25">
      <c r="A19" s="100">
        <v>3000</v>
      </c>
      <c r="B19" s="59" t="s">
        <v>67</v>
      </c>
      <c r="C19" s="60"/>
      <c r="D19" s="61">
        <f>'Budget Detail'!E77</f>
        <v>0</v>
      </c>
      <c r="E19" s="61">
        <f>'Budget Detail'!F77</f>
        <v>0</v>
      </c>
      <c r="F19" s="61">
        <f>'Budget Detail'!G77</f>
        <v>0</v>
      </c>
      <c r="G19" s="61">
        <f>'Budget Detail'!H77</f>
        <v>0</v>
      </c>
      <c r="H19" s="61">
        <f>'Budget Detail'!I77</f>
        <v>0</v>
      </c>
      <c r="I19" s="61">
        <f>'Budget Detail'!J77</f>
        <v>0</v>
      </c>
      <c r="J19" s="197">
        <f>'Budget Detail'!K77</f>
        <v>0</v>
      </c>
      <c r="K19" s="198"/>
    </row>
    <row r="20" spans="1:11" ht="24.9" customHeight="1" x14ac:dyDescent="0.25">
      <c r="A20" s="100">
        <v>4000</v>
      </c>
      <c r="B20" s="59" t="s">
        <v>68</v>
      </c>
      <c r="C20" s="60"/>
      <c r="D20" s="61">
        <f>'Budget Detail'!E81</f>
        <v>0</v>
      </c>
      <c r="E20" s="61">
        <f>'Budget Detail'!F81</f>
        <v>0</v>
      </c>
      <c r="F20" s="61">
        <f>'Budget Detail'!G81</f>
        <v>0</v>
      </c>
      <c r="G20" s="61">
        <f>'Budget Detail'!H81</f>
        <v>0</v>
      </c>
      <c r="H20" s="61">
        <f>'Budget Detail'!I81</f>
        <v>0</v>
      </c>
      <c r="I20" s="61">
        <f>'Budget Detail'!J81</f>
        <v>0</v>
      </c>
      <c r="J20" s="197">
        <f>'Budget Detail'!K81</f>
        <v>0</v>
      </c>
      <c r="K20" s="198"/>
    </row>
    <row r="21" spans="1:11" ht="24.9" customHeight="1" x14ac:dyDescent="0.25">
      <c r="A21" s="100">
        <v>5000</v>
      </c>
      <c r="B21" s="59" t="s">
        <v>69</v>
      </c>
      <c r="C21" s="60"/>
      <c r="D21" s="61">
        <f>'Budget Detail'!E85</f>
        <v>0</v>
      </c>
      <c r="E21" s="61">
        <f>'Budget Detail'!F85</f>
        <v>0</v>
      </c>
      <c r="F21" s="61">
        <f>'Budget Detail'!G85</f>
        <v>0</v>
      </c>
      <c r="G21" s="61">
        <f>'Budget Detail'!H85</f>
        <v>0</v>
      </c>
      <c r="H21" s="61">
        <f>'Budget Detail'!I85</f>
        <v>0</v>
      </c>
      <c r="I21" s="61">
        <f>'Budget Detail'!J85</f>
        <v>0</v>
      </c>
      <c r="J21" s="197">
        <f>'Budget Detail'!K85</f>
        <v>0</v>
      </c>
      <c r="K21" s="198"/>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199">
        <f>SUM(J15:K21)</f>
        <v>0</v>
      </c>
      <c r="K22" s="200"/>
    </row>
    <row r="24" spans="1:11" ht="21" x14ac:dyDescent="0.5">
      <c r="A24" s="194" t="s">
        <v>85</v>
      </c>
      <c r="B24" s="195"/>
      <c r="C24" s="195"/>
      <c r="D24" s="195"/>
      <c r="E24" s="195"/>
      <c r="F24" s="195"/>
      <c r="G24" s="195"/>
      <c r="H24" s="195"/>
      <c r="I24" s="195"/>
      <c r="J24" s="195"/>
      <c r="K24" s="196"/>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189" t="s">
        <v>159</v>
      </c>
    </row>
  </sheetData>
  <sheetProtection password="CC16" sheet="1" objects="1" scenarios="1"/>
  <mergeCells count="24">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8"/>
  <sheetViews>
    <sheetView zoomScale="80" zoomScaleNormal="80" workbookViewId="0">
      <selection activeCell="G87" sqref="G87"/>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1" t="s">
        <v>33</v>
      </c>
      <c r="B1" s="202"/>
      <c r="C1" s="202"/>
      <c r="D1" s="202"/>
      <c r="E1" s="202"/>
      <c r="F1" s="202"/>
      <c r="G1" s="202"/>
      <c r="H1" s="202"/>
      <c r="I1" s="202"/>
      <c r="J1" s="202"/>
      <c r="K1" s="203"/>
    </row>
    <row r="2" spans="1:13" ht="24.9" customHeight="1" x14ac:dyDescent="0.45">
      <c r="A2" s="222" t="s">
        <v>121</v>
      </c>
      <c r="B2" s="223"/>
      <c r="C2" s="223"/>
      <c r="D2" s="223"/>
      <c r="E2" s="223"/>
      <c r="F2" s="223"/>
      <c r="G2" s="223"/>
      <c r="H2" s="223"/>
      <c r="I2" s="223"/>
      <c r="J2" s="223"/>
      <c r="K2" s="224"/>
    </row>
    <row r="3" spans="1:13" x14ac:dyDescent="0.25">
      <c r="A3" s="4"/>
      <c r="B3" s="5"/>
      <c r="C3" s="5"/>
      <c r="D3" s="5"/>
      <c r="E3" s="5"/>
      <c r="F3" s="5"/>
      <c r="G3" s="5"/>
      <c r="H3" s="5"/>
      <c r="I3" s="5"/>
      <c r="J3" s="5"/>
      <c r="K3" s="6"/>
      <c r="L3" s="8"/>
      <c r="M3" s="8"/>
    </row>
    <row r="4" spans="1:13" ht="21.9" customHeight="1" x14ac:dyDescent="0.5">
      <c r="A4" s="7" t="s">
        <v>4</v>
      </c>
      <c r="B4" s="8"/>
      <c r="C4" s="8"/>
      <c r="D4" s="230">
        <f>'Budget Summary'!$B$3</f>
        <v>0</v>
      </c>
      <c r="E4" s="230"/>
      <c r="F4" s="230"/>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Dislocated Worker</v>
      </c>
      <c r="E6" s="8"/>
      <c r="F6" s="8"/>
      <c r="G6" s="8"/>
      <c r="H6" s="8"/>
      <c r="I6" s="8" t="s">
        <v>7</v>
      </c>
      <c r="J6" s="11" t="str">
        <f>'Budget Summary'!$G$6</f>
        <v>7/1/2020-6/30/2021</v>
      </c>
      <c r="K6" s="9"/>
      <c r="L6" s="8"/>
    </row>
    <row r="7" spans="1:13" ht="21.9" customHeight="1" x14ac:dyDescent="0.45">
      <c r="A7" s="7" t="s">
        <v>123</v>
      </c>
      <c r="B7" s="8"/>
      <c r="C7" s="8"/>
      <c r="D7" s="148" t="str">
        <f>'Budget Summary'!$B$6</f>
        <v xml:space="preserve">WIOA </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5" t="s">
        <v>35</v>
      </c>
      <c r="F10" s="226"/>
      <c r="G10" s="226"/>
      <c r="H10" s="226"/>
      <c r="I10" s="226"/>
      <c r="J10" s="226"/>
      <c r="K10" s="227"/>
    </row>
    <row r="11" spans="1:13" ht="20.100000000000001" customHeight="1" x14ac:dyDescent="0.5">
      <c r="A11" s="22"/>
      <c r="B11" s="25"/>
      <c r="C11" s="25"/>
      <c r="D11" s="23"/>
      <c r="E11" s="225" t="s">
        <v>34</v>
      </c>
      <c r="F11" s="226"/>
      <c r="G11" s="227"/>
      <c r="H11" s="21"/>
      <c r="I11" s="21"/>
      <c r="J11" s="20"/>
      <c r="K11" s="20" t="s">
        <v>105</v>
      </c>
    </row>
    <row r="12" spans="1:13" ht="21" customHeight="1" x14ac:dyDescent="0.25">
      <c r="A12" s="22"/>
      <c r="B12" s="25"/>
      <c r="C12" s="25"/>
      <c r="D12" s="25"/>
      <c r="E12" s="21"/>
      <c r="F12" s="228" t="s">
        <v>163</v>
      </c>
      <c r="G12" s="229"/>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Personnel'!H64</f>
        <v>0</v>
      </c>
      <c r="G18" s="145">
        <f>'Sched of Personnel'!I64</f>
        <v>0</v>
      </c>
      <c r="H18" s="129"/>
      <c r="I18" s="129"/>
      <c r="J18" s="187">
        <f>'Sched of Personnel'!M64</f>
        <v>0</v>
      </c>
      <c r="K18" s="145">
        <f>E18+H18+I18+J18</f>
        <v>0</v>
      </c>
    </row>
    <row r="19" spans="1:11" ht="21" customHeight="1" x14ac:dyDescent="0.25">
      <c r="A19" s="125" t="s">
        <v>12</v>
      </c>
      <c r="B19" s="126"/>
      <c r="C19" s="127"/>
      <c r="D19" s="128"/>
      <c r="E19" s="129">
        <f>F19+G19</f>
        <v>0</v>
      </c>
      <c r="F19" s="145">
        <f>'Sched of Personnel'!H73</f>
        <v>0</v>
      </c>
      <c r="G19" s="145">
        <f>'Sched of Personnel'!I73</f>
        <v>0</v>
      </c>
      <c r="H19" s="129"/>
      <c r="I19" s="129"/>
      <c r="J19" s="145">
        <f>'Sched of Personnel'!M73</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9" si="1">F23+G23</f>
        <v>0</v>
      </c>
      <c r="F23" s="129"/>
      <c r="G23" s="129"/>
      <c r="H23" s="129"/>
      <c r="I23" s="129"/>
      <c r="J23" s="129"/>
      <c r="K23" s="145">
        <f t="shared" ref="K23:K49"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25">
      <c r="A44" s="125"/>
      <c r="B44" s="127"/>
      <c r="C44" s="127"/>
      <c r="D44" s="128"/>
      <c r="E44" s="129">
        <f t="shared" si="1"/>
        <v>0</v>
      </c>
      <c r="F44" s="129"/>
      <c r="G44" s="129"/>
      <c r="H44" s="129"/>
      <c r="I44" s="129"/>
      <c r="J44" s="129"/>
      <c r="K44" s="145">
        <f t="shared" si="2"/>
        <v>0</v>
      </c>
    </row>
    <row r="45" spans="1:11" ht="21" customHeight="1" x14ac:dyDescent="0.25">
      <c r="A45" s="125"/>
      <c r="B45" s="127"/>
      <c r="C45" s="127"/>
      <c r="D45" s="128"/>
      <c r="E45" s="129">
        <f t="shared" si="1"/>
        <v>0</v>
      </c>
      <c r="F45" s="129"/>
      <c r="G45" s="129"/>
      <c r="H45" s="129"/>
      <c r="I45" s="129"/>
      <c r="J45" s="129"/>
      <c r="K45" s="145">
        <f t="shared" si="2"/>
        <v>0</v>
      </c>
    </row>
    <row r="46" spans="1:11" ht="21" customHeight="1" x14ac:dyDescent="0.25">
      <c r="A46" s="125"/>
      <c r="B46" s="127"/>
      <c r="C46" s="127"/>
      <c r="D46" s="128"/>
      <c r="E46" s="129">
        <f t="shared" si="1"/>
        <v>0</v>
      </c>
      <c r="F46" s="129"/>
      <c r="G46" s="129"/>
      <c r="H46" s="129"/>
      <c r="I46" s="129"/>
      <c r="J46" s="129"/>
      <c r="K46" s="145">
        <f t="shared" si="2"/>
        <v>0</v>
      </c>
    </row>
    <row r="47" spans="1:11" ht="21" customHeight="1" x14ac:dyDescent="0.25">
      <c r="A47" s="125"/>
      <c r="B47" s="127"/>
      <c r="C47" s="127"/>
      <c r="D47" s="128"/>
      <c r="E47" s="129">
        <f t="shared" si="1"/>
        <v>0</v>
      </c>
      <c r="F47" s="129"/>
      <c r="G47" s="129"/>
      <c r="H47" s="129"/>
      <c r="I47" s="129"/>
      <c r="J47" s="129"/>
      <c r="K47" s="145">
        <f t="shared" si="2"/>
        <v>0</v>
      </c>
    </row>
    <row r="48" spans="1:11" ht="21" customHeight="1" x14ac:dyDescent="0.25">
      <c r="A48" s="125"/>
      <c r="B48" s="127"/>
      <c r="C48" s="127"/>
      <c r="D48" s="128"/>
      <c r="E48" s="129">
        <f t="shared" si="1"/>
        <v>0</v>
      </c>
      <c r="F48" s="129"/>
      <c r="G48" s="129"/>
      <c r="H48" s="129"/>
      <c r="I48" s="129"/>
      <c r="J48" s="129"/>
      <c r="K48" s="145">
        <f t="shared" si="2"/>
        <v>0</v>
      </c>
    </row>
    <row r="49" spans="1:11" ht="21" customHeight="1" x14ac:dyDescent="0.25">
      <c r="A49" s="125"/>
      <c r="B49" s="127"/>
      <c r="C49" s="127"/>
      <c r="D49" s="128"/>
      <c r="E49" s="129">
        <f t="shared" si="1"/>
        <v>0</v>
      </c>
      <c r="F49" s="129"/>
      <c r="G49" s="129"/>
      <c r="H49" s="129"/>
      <c r="I49" s="129"/>
      <c r="J49" s="129"/>
      <c r="K49" s="145">
        <f t="shared" si="2"/>
        <v>0</v>
      </c>
    </row>
    <row r="50" spans="1:11" ht="21" customHeight="1" x14ac:dyDescent="0.45">
      <c r="A50" s="130" t="s">
        <v>14</v>
      </c>
      <c r="B50" s="8"/>
      <c r="C50" s="131"/>
      <c r="D50" s="132"/>
      <c r="E50" s="143">
        <f>SUM(E22:E49)</f>
        <v>0</v>
      </c>
      <c r="F50" s="143">
        <f t="shared" ref="F50:K50" si="3">SUM(F22:F49)</f>
        <v>0</v>
      </c>
      <c r="G50" s="143">
        <f t="shared" si="3"/>
        <v>0</v>
      </c>
      <c r="H50" s="143">
        <f t="shared" si="3"/>
        <v>0</v>
      </c>
      <c r="I50" s="143">
        <f t="shared" si="3"/>
        <v>0</v>
      </c>
      <c r="J50" s="143">
        <f t="shared" si="3"/>
        <v>0</v>
      </c>
      <c r="K50" s="143">
        <f t="shared" si="3"/>
        <v>0</v>
      </c>
    </row>
    <row r="51" spans="1:11" ht="21" customHeight="1" x14ac:dyDescent="0.45">
      <c r="A51" s="121" t="s">
        <v>41</v>
      </c>
      <c r="B51" s="122"/>
      <c r="C51" s="122"/>
      <c r="D51" s="123"/>
      <c r="E51" s="144"/>
      <c r="F51" s="144"/>
      <c r="G51" s="144"/>
      <c r="H51" s="144"/>
      <c r="I51" s="144"/>
      <c r="J51" s="144"/>
      <c r="K51" s="144"/>
    </row>
    <row r="52" spans="1:11" ht="21" customHeight="1" x14ac:dyDescent="0.25">
      <c r="A52" s="125"/>
      <c r="B52" s="127"/>
      <c r="C52" s="127"/>
      <c r="D52" s="128"/>
      <c r="E52" s="129">
        <f>F52+G52</f>
        <v>0</v>
      </c>
      <c r="F52" s="129"/>
      <c r="G52" s="129"/>
      <c r="H52" s="129"/>
      <c r="I52" s="129"/>
      <c r="J52" s="129"/>
      <c r="K52" s="145">
        <f>E52+H52+I52+J52</f>
        <v>0</v>
      </c>
    </row>
    <row r="53" spans="1:11" ht="21" customHeight="1" x14ac:dyDescent="0.25">
      <c r="A53" s="125"/>
      <c r="B53" s="127"/>
      <c r="C53" s="127"/>
      <c r="D53" s="128"/>
      <c r="E53" s="129">
        <f t="shared" ref="E53:E60" si="4">F53+G53</f>
        <v>0</v>
      </c>
      <c r="F53" s="129"/>
      <c r="G53" s="129"/>
      <c r="H53" s="129"/>
      <c r="I53" s="129"/>
      <c r="J53" s="129"/>
      <c r="K53" s="145">
        <f t="shared" ref="K53:K60" si="5">E53+H53+I53+J53</f>
        <v>0</v>
      </c>
    </row>
    <row r="54" spans="1:11" ht="21" customHeight="1" x14ac:dyDescent="0.25">
      <c r="A54" s="125"/>
      <c r="B54" s="127"/>
      <c r="C54" s="127"/>
      <c r="D54" s="128"/>
      <c r="E54" s="129">
        <f t="shared" si="4"/>
        <v>0</v>
      </c>
      <c r="F54" s="129"/>
      <c r="G54" s="129"/>
      <c r="H54" s="129"/>
      <c r="I54" s="129"/>
      <c r="J54" s="129"/>
      <c r="K54" s="145">
        <f t="shared" si="5"/>
        <v>0</v>
      </c>
    </row>
    <row r="55" spans="1:11" ht="21" customHeight="1" x14ac:dyDescent="0.25">
      <c r="A55" s="125"/>
      <c r="B55" s="127"/>
      <c r="C55" s="127"/>
      <c r="D55" s="128"/>
      <c r="E55" s="129">
        <f t="shared" si="4"/>
        <v>0</v>
      </c>
      <c r="F55" s="129"/>
      <c r="G55" s="129"/>
      <c r="H55" s="129"/>
      <c r="I55" s="129"/>
      <c r="J55" s="129"/>
      <c r="K55" s="145">
        <f t="shared" si="5"/>
        <v>0</v>
      </c>
    </row>
    <row r="56" spans="1:11" ht="21" customHeight="1" x14ac:dyDescent="0.25">
      <c r="A56" s="125"/>
      <c r="B56" s="127"/>
      <c r="C56" s="127"/>
      <c r="D56" s="128"/>
      <c r="E56" s="129">
        <f t="shared" si="4"/>
        <v>0</v>
      </c>
      <c r="F56" s="129"/>
      <c r="G56" s="129"/>
      <c r="H56" s="129"/>
      <c r="I56" s="129"/>
      <c r="J56" s="129"/>
      <c r="K56" s="145">
        <f t="shared" si="5"/>
        <v>0</v>
      </c>
    </row>
    <row r="57" spans="1:11" ht="21" customHeight="1" x14ac:dyDescent="0.25">
      <c r="A57" s="125"/>
      <c r="B57" s="127"/>
      <c r="C57" s="127"/>
      <c r="D57" s="128"/>
      <c r="E57" s="129">
        <f t="shared" si="4"/>
        <v>0</v>
      </c>
      <c r="F57" s="129"/>
      <c r="G57" s="129"/>
      <c r="H57" s="129"/>
      <c r="I57" s="129"/>
      <c r="J57" s="129"/>
      <c r="K57" s="145">
        <f>E57+H57+I57+J57</f>
        <v>0</v>
      </c>
    </row>
    <row r="58" spans="1:11" ht="21" customHeight="1" x14ac:dyDescent="0.25">
      <c r="A58" s="125"/>
      <c r="B58" s="127"/>
      <c r="C58" s="127"/>
      <c r="D58" s="128"/>
      <c r="E58" s="129">
        <f t="shared" si="4"/>
        <v>0</v>
      </c>
      <c r="F58" s="129"/>
      <c r="G58" s="129"/>
      <c r="H58" s="129"/>
      <c r="I58" s="129"/>
      <c r="J58" s="129"/>
      <c r="K58" s="145">
        <f t="shared" si="5"/>
        <v>0</v>
      </c>
    </row>
    <row r="59" spans="1:11" ht="21" customHeight="1" x14ac:dyDescent="0.25">
      <c r="A59" s="125"/>
      <c r="B59" s="127"/>
      <c r="C59" s="127"/>
      <c r="D59" s="128"/>
      <c r="E59" s="129">
        <f t="shared" si="4"/>
        <v>0</v>
      </c>
      <c r="F59" s="129"/>
      <c r="G59" s="129"/>
      <c r="H59" s="129"/>
      <c r="I59" s="129"/>
      <c r="J59" s="129"/>
      <c r="K59" s="145">
        <f t="shared" si="5"/>
        <v>0</v>
      </c>
    </row>
    <row r="60" spans="1:11" ht="21" customHeight="1" x14ac:dyDescent="0.25">
      <c r="A60" s="125"/>
      <c r="B60" s="127"/>
      <c r="C60" s="127"/>
      <c r="D60" s="128"/>
      <c r="E60" s="129">
        <f t="shared" si="4"/>
        <v>0</v>
      </c>
      <c r="F60" s="129"/>
      <c r="G60" s="129"/>
      <c r="H60" s="129"/>
      <c r="I60" s="129"/>
      <c r="J60" s="129"/>
      <c r="K60" s="145">
        <f t="shared" si="5"/>
        <v>0</v>
      </c>
    </row>
    <row r="61" spans="1:11" ht="21" customHeight="1" x14ac:dyDescent="0.45">
      <c r="A61" s="130" t="s">
        <v>15</v>
      </c>
      <c r="B61" s="8"/>
      <c r="C61" s="131"/>
      <c r="D61" s="132"/>
      <c r="E61" s="143">
        <f>SUM(E52:E60)</f>
        <v>0</v>
      </c>
      <c r="F61" s="143">
        <f t="shared" ref="F61:K61" si="6">SUM(F52:F60)</f>
        <v>0</v>
      </c>
      <c r="G61" s="143">
        <f t="shared" si="6"/>
        <v>0</v>
      </c>
      <c r="H61" s="143">
        <f t="shared" si="6"/>
        <v>0</v>
      </c>
      <c r="I61" s="143">
        <f t="shared" si="6"/>
        <v>0</v>
      </c>
      <c r="J61" s="143">
        <f t="shared" si="6"/>
        <v>0</v>
      </c>
      <c r="K61" s="143">
        <f t="shared" si="6"/>
        <v>0</v>
      </c>
    </row>
    <row r="62" spans="1:11" ht="21" customHeight="1" x14ac:dyDescent="0.45">
      <c r="A62" s="121" t="s">
        <v>42</v>
      </c>
      <c r="B62" s="122"/>
      <c r="C62" s="122"/>
      <c r="D62" s="123"/>
      <c r="E62" s="144"/>
      <c r="F62" s="144"/>
      <c r="G62" s="144"/>
      <c r="H62" s="144"/>
      <c r="I62" s="144"/>
      <c r="J62" s="144"/>
      <c r="K62" s="144"/>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 t="shared" ref="E64:E65" si="7">F64+G64</f>
        <v>0</v>
      </c>
      <c r="F64" s="129"/>
      <c r="G64" s="129"/>
      <c r="H64" s="129"/>
      <c r="I64" s="129"/>
      <c r="J64" s="129"/>
      <c r="K64" s="145">
        <f t="shared" ref="K64:K65" si="8">E64+H64+I64+J64</f>
        <v>0</v>
      </c>
    </row>
    <row r="65" spans="1:11" ht="21" customHeight="1" x14ac:dyDescent="0.25">
      <c r="A65" s="125"/>
      <c r="B65" s="127"/>
      <c r="C65" s="127"/>
      <c r="D65" s="128"/>
      <c r="E65" s="129">
        <f t="shared" si="7"/>
        <v>0</v>
      </c>
      <c r="F65" s="129"/>
      <c r="G65" s="129"/>
      <c r="H65" s="129"/>
      <c r="I65" s="129"/>
      <c r="J65" s="129"/>
      <c r="K65" s="145">
        <f t="shared" si="8"/>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25">
      <c r="A67" s="125"/>
      <c r="B67" s="127"/>
      <c r="C67" s="127"/>
      <c r="D67" s="128"/>
      <c r="E67" s="129">
        <f>F67+G67</f>
        <v>0</v>
      </c>
      <c r="F67" s="129"/>
      <c r="G67" s="129"/>
      <c r="H67" s="129"/>
      <c r="I67" s="129"/>
      <c r="J67" s="129"/>
      <c r="K67" s="145">
        <f>E67+H67+I67+J67</f>
        <v>0</v>
      </c>
    </row>
    <row r="68" spans="1:11" ht="21" customHeight="1" x14ac:dyDescent="0.25">
      <c r="A68" s="125"/>
      <c r="B68" s="127"/>
      <c r="C68" s="127"/>
      <c r="D68" s="128"/>
      <c r="E68" s="129">
        <f>F68+G68</f>
        <v>0</v>
      </c>
      <c r="F68" s="129"/>
      <c r="G68" s="129"/>
      <c r="H68" s="129"/>
      <c r="I68" s="129"/>
      <c r="J68" s="129"/>
      <c r="K68" s="145">
        <f>E68+H68+I68+J68</f>
        <v>0</v>
      </c>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45">
      <c r="A70" s="130" t="s">
        <v>16</v>
      </c>
      <c r="B70" s="8"/>
      <c r="C70" s="131"/>
      <c r="D70" s="132"/>
      <c r="E70" s="143">
        <f>SUM(E63:E69)</f>
        <v>0</v>
      </c>
      <c r="F70" s="143">
        <f t="shared" ref="F70:K70" si="9">SUM(F63:F69)</f>
        <v>0</v>
      </c>
      <c r="G70" s="143">
        <f t="shared" si="9"/>
        <v>0</v>
      </c>
      <c r="H70" s="143">
        <f t="shared" si="9"/>
        <v>0</v>
      </c>
      <c r="I70" s="143">
        <f t="shared" si="9"/>
        <v>0</v>
      </c>
      <c r="J70" s="143">
        <f t="shared" si="9"/>
        <v>0</v>
      </c>
      <c r="K70" s="143">
        <f t="shared" si="9"/>
        <v>0</v>
      </c>
    </row>
    <row r="71" spans="1:11" ht="21" customHeight="1" x14ac:dyDescent="0.45">
      <c r="A71" s="121" t="s">
        <v>43</v>
      </c>
      <c r="B71" s="122"/>
      <c r="C71" s="122"/>
      <c r="D71" s="123"/>
      <c r="E71" s="144"/>
      <c r="F71" s="144"/>
      <c r="G71" s="144"/>
      <c r="H71" s="144"/>
      <c r="I71" s="144"/>
      <c r="J71" s="144"/>
      <c r="K71" s="144"/>
    </row>
    <row r="72" spans="1:11" ht="21" customHeight="1" x14ac:dyDescent="0.25">
      <c r="A72" s="125"/>
      <c r="B72" s="127"/>
      <c r="C72" s="127"/>
      <c r="D72" s="128"/>
      <c r="E72" s="129">
        <f>F72+G72</f>
        <v>0</v>
      </c>
      <c r="F72" s="129"/>
      <c r="G72" s="129"/>
      <c r="H72" s="129"/>
      <c r="I72" s="129"/>
      <c r="J72" s="129"/>
      <c r="K72" s="145">
        <f>E72+H72+I72+J72</f>
        <v>0</v>
      </c>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25">
      <c r="A75" s="125"/>
      <c r="B75" s="127"/>
      <c r="C75" s="127"/>
      <c r="D75" s="128"/>
      <c r="E75" s="129">
        <f>F75+G75</f>
        <v>0</v>
      </c>
      <c r="F75" s="129"/>
      <c r="G75" s="129"/>
      <c r="H75" s="129"/>
      <c r="I75" s="129"/>
      <c r="J75" s="129"/>
      <c r="K75" s="145">
        <f>E75+H75+I75+J75</f>
        <v>0</v>
      </c>
    </row>
    <row r="76" spans="1:11" ht="21" customHeight="1" x14ac:dyDescent="0.25">
      <c r="A76" s="125"/>
      <c r="B76" s="127"/>
      <c r="C76" s="127"/>
      <c r="D76" s="128"/>
      <c r="E76" s="129">
        <f>F76+G76</f>
        <v>0</v>
      </c>
      <c r="F76" s="129"/>
      <c r="G76" s="129"/>
      <c r="H76" s="129"/>
      <c r="I76" s="129"/>
      <c r="J76" s="129"/>
      <c r="K76" s="145">
        <f>E76+H76+I76+J76</f>
        <v>0</v>
      </c>
    </row>
    <row r="77" spans="1:11" ht="21" customHeight="1" x14ac:dyDescent="0.45">
      <c r="A77" s="130" t="s">
        <v>17</v>
      </c>
      <c r="B77" s="8"/>
      <c r="C77" s="131"/>
      <c r="D77" s="132"/>
      <c r="E77" s="143">
        <f>SUM(E72:E76)</f>
        <v>0</v>
      </c>
      <c r="F77" s="143">
        <f t="shared" ref="F77:K77" si="10">SUM(F72:F76)</f>
        <v>0</v>
      </c>
      <c r="G77" s="143">
        <f t="shared" si="10"/>
        <v>0</v>
      </c>
      <c r="H77" s="143">
        <f t="shared" si="10"/>
        <v>0</v>
      </c>
      <c r="I77" s="143">
        <f t="shared" si="10"/>
        <v>0</v>
      </c>
      <c r="J77" s="143">
        <f t="shared" si="10"/>
        <v>0</v>
      </c>
      <c r="K77" s="143">
        <f t="shared" si="10"/>
        <v>0</v>
      </c>
    </row>
    <row r="78" spans="1:11" ht="21" customHeight="1" x14ac:dyDescent="0.45">
      <c r="A78" s="121" t="s">
        <v>44</v>
      </c>
      <c r="B78" s="122"/>
      <c r="C78" s="122"/>
      <c r="D78" s="123"/>
      <c r="E78" s="144"/>
      <c r="F78" s="144"/>
      <c r="G78" s="144"/>
      <c r="H78" s="144"/>
      <c r="I78" s="144"/>
      <c r="J78" s="144"/>
      <c r="K78" s="144"/>
    </row>
    <row r="79" spans="1:11" ht="21" customHeight="1" x14ac:dyDescent="0.25">
      <c r="A79" s="125"/>
      <c r="B79" s="127"/>
      <c r="C79" s="127"/>
      <c r="D79" s="128"/>
      <c r="E79" s="129">
        <f>F79+G79</f>
        <v>0</v>
      </c>
      <c r="F79" s="129"/>
      <c r="G79" s="129"/>
      <c r="H79" s="129"/>
      <c r="I79" s="129"/>
      <c r="J79" s="129"/>
      <c r="K79" s="145">
        <f>E79+H79+I79+J79</f>
        <v>0</v>
      </c>
    </row>
    <row r="80" spans="1:11" ht="21" customHeight="1" x14ac:dyDescent="0.25">
      <c r="A80" s="125"/>
      <c r="B80" s="127"/>
      <c r="C80" s="127"/>
      <c r="D80" s="128"/>
      <c r="E80" s="129">
        <f>F80+G80</f>
        <v>0</v>
      </c>
      <c r="F80" s="129"/>
      <c r="G80" s="129"/>
      <c r="H80" s="129"/>
      <c r="I80" s="129"/>
      <c r="J80" s="129"/>
      <c r="K80" s="145">
        <f>E80+H80+I80+J80</f>
        <v>0</v>
      </c>
    </row>
    <row r="81" spans="1:11" ht="21" customHeight="1" x14ac:dyDescent="0.45">
      <c r="A81" s="130" t="s">
        <v>18</v>
      </c>
      <c r="B81" s="8"/>
      <c r="C81" s="131"/>
      <c r="D81" s="132"/>
      <c r="E81" s="143">
        <f>SUM(E79:E80)</f>
        <v>0</v>
      </c>
      <c r="F81" s="143">
        <f t="shared" ref="F81:K81" si="11">SUM(F79:F80)</f>
        <v>0</v>
      </c>
      <c r="G81" s="143">
        <f t="shared" si="11"/>
        <v>0</v>
      </c>
      <c r="H81" s="143">
        <f t="shared" si="11"/>
        <v>0</v>
      </c>
      <c r="I81" s="143">
        <f t="shared" si="11"/>
        <v>0</v>
      </c>
      <c r="J81" s="143">
        <f t="shared" si="11"/>
        <v>0</v>
      </c>
      <c r="K81" s="143">
        <f t="shared" si="11"/>
        <v>0</v>
      </c>
    </row>
    <row r="82" spans="1:11" ht="21" customHeight="1" x14ac:dyDescent="0.45">
      <c r="A82" s="121" t="s">
        <v>45</v>
      </c>
      <c r="B82" s="122"/>
      <c r="C82" s="122"/>
      <c r="D82" s="123"/>
      <c r="E82" s="144"/>
      <c r="F82" s="144"/>
      <c r="G82" s="144"/>
      <c r="H82" s="144"/>
      <c r="I82" s="144"/>
      <c r="J82" s="144"/>
      <c r="K82" s="144"/>
    </row>
    <row r="83" spans="1:11" ht="21" customHeight="1" x14ac:dyDescent="0.25">
      <c r="A83" s="125"/>
      <c r="B83" s="127"/>
      <c r="C83" s="127"/>
      <c r="D83" s="128"/>
      <c r="E83" s="129">
        <f>F83+G83</f>
        <v>0</v>
      </c>
      <c r="F83" s="129"/>
      <c r="G83" s="129"/>
      <c r="H83" s="129"/>
      <c r="I83" s="129"/>
      <c r="J83" s="129"/>
      <c r="K83" s="145">
        <f>E83+H83+I83+J83</f>
        <v>0</v>
      </c>
    </row>
    <row r="84" spans="1:11" ht="21" customHeight="1" x14ac:dyDescent="0.25">
      <c r="A84" s="125"/>
      <c r="B84" s="127"/>
      <c r="C84" s="127"/>
      <c r="D84" s="128"/>
      <c r="E84" s="129">
        <f>F84+G84</f>
        <v>0</v>
      </c>
      <c r="F84" s="129"/>
      <c r="G84" s="129"/>
      <c r="H84" s="129"/>
      <c r="I84" s="129"/>
      <c r="J84" s="129"/>
      <c r="K84" s="145">
        <f>E84+H84+I84+J84</f>
        <v>0</v>
      </c>
    </row>
    <row r="85" spans="1:11" ht="21" customHeight="1" x14ac:dyDescent="0.45">
      <c r="A85" s="130" t="s">
        <v>19</v>
      </c>
      <c r="B85" s="126"/>
      <c r="C85" s="131"/>
      <c r="D85" s="132"/>
      <c r="E85" s="143">
        <f>SUM(E83:E84)</f>
        <v>0</v>
      </c>
      <c r="F85" s="143">
        <f t="shared" ref="F85:K85" si="12">SUM(F83:F84)</f>
        <v>0</v>
      </c>
      <c r="G85" s="143">
        <f t="shared" si="12"/>
        <v>0</v>
      </c>
      <c r="H85" s="143">
        <f t="shared" si="12"/>
        <v>0</v>
      </c>
      <c r="I85" s="143">
        <f t="shared" si="12"/>
        <v>0</v>
      </c>
      <c r="J85" s="143">
        <f t="shared" si="12"/>
        <v>0</v>
      </c>
      <c r="K85" s="143">
        <f t="shared" si="12"/>
        <v>0</v>
      </c>
    </row>
    <row r="86" spans="1:11" ht="30" customHeight="1" x14ac:dyDescent="0.45">
      <c r="A86" s="42" t="s">
        <v>20</v>
      </c>
      <c r="B86" s="126"/>
      <c r="C86" s="43"/>
      <c r="D86" s="44"/>
      <c r="E86" s="146">
        <f>E20+E50+E61+E70+E77+E81+E85</f>
        <v>0</v>
      </c>
      <c r="F86" s="146">
        <f t="shared" ref="F86:K86" si="13">F20+F50+F61+F70+F77+F81+F85</f>
        <v>0</v>
      </c>
      <c r="G86" s="146">
        <f t="shared" si="13"/>
        <v>0</v>
      </c>
      <c r="H86" s="146">
        <f t="shared" si="13"/>
        <v>0</v>
      </c>
      <c r="I86" s="146">
        <f t="shared" si="13"/>
        <v>0</v>
      </c>
      <c r="J86" s="146">
        <f t="shared" si="13"/>
        <v>0</v>
      </c>
      <c r="K86" s="146">
        <f t="shared" si="13"/>
        <v>0</v>
      </c>
    </row>
    <row r="87" spans="1:11" ht="24.9" customHeight="1" x14ac:dyDescent="0.3">
      <c r="A87" s="133" t="s">
        <v>46</v>
      </c>
      <c r="B87" s="126"/>
      <c r="C87" s="134"/>
      <c r="D87" s="135"/>
      <c r="E87" s="147" t="e">
        <f>SUM(F87:G87)</f>
        <v>#DIV/0!</v>
      </c>
      <c r="F87" s="147" t="e">
        <f>F86/E86</f>
        <v>#DIV/0!</v>
      </c>
      <c r="G87" s="147" t="e">
        <f>G86/E86</f>
        <v>#DIV/0!</v>
      </c>
      <c r="H87" s="136"/>
      <c r="I87" s="137"/>
      <c r="J87" s="137"/>
      <c r="K87" s="137"/>
    </row>
    <row r="88" spans="1:11" x14ac:dyDescent="0.25">
      <c r="A88" s="189" t="s">
        <v>159</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1"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6"/>
  <sheetViews>
    <sheetView zoomScale="80" zoomScaleNormal="80" workbookViewId="0">
      <selection activeCell="N75" sqref="N75"/>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B4" s="8"/>
      <c r="C4" s="239">
        <f>'Budget Summary'!$B$3</f>
        <v>0</v>
      </c>
      <c r="D4" s="239"/>
      <c r="E4" s="239"/>
      <c r="F4" s="239"/>
      <c r="G4" s="239"/>
      <c r="H4" s="8"/>
      <c r="I4" s="8"/>
      <c r="J4" s="8"/>
      <c r="K4" s="8"/>
      <c r="L4" s="8"/>
      <c r="M4" s="8"/>
      <c r="N4" s="9"/>
    </row>
    <row r="5" spans="1:14" ht="18.600000000000001" x14ac:dyDescent="0.45">
      <c r="A5" s="7" t="s">
        <v>6</v>
      </c>
      <c r="B5" s="8"/>
      <c r="C5" s="191">
        <f>'Budget Summary'!$B$4</f>
        <v>0</v>
      </c>
      <c r="D5" s="193"/>
      <c r="E5" s="193"/>
      <c r="F5" s="193"/>
      <c r="G5" s="193"/>
      <c r="H5" s="8"/>
      <c r="I5" s="8"/>
      <c r="J5" s="8"/>
      <c r="K5" s="8" t="s">
        <v>8</v>
      </c>
      <c r="L5" s="190">
        <f>'Budget Summary'!$G$5</f>
        <v>0</v>
      </c>
      <c r="M5" s="11"/>
      <c r="N5" s="11"/>
    </row>
    <row r="6" spans="1:14" ht="18.600000000000001" x14ac:dyDescent="0.45">
      <c r="A6" s="7" t="s">
        <v>5</v>
      </c>
      <c r="B6" s="8"/>
      <c r="C6" s="188" t="str">
        <f>'Budget Summary'!$B$5</f>
        <v>Dislocated Worker</v>
      </c>
      <c r="D6" s="193"/>
      <c r="E6" s="193"/>
      <c r="F6" s="193"/>
      <c r="G6" s="193"/>
      <c r="H6" s="8"/>
      <c r="I6" s="8"/>
      <c r="J6" s="8"/>
      <c r="K6" s="8" t="s">
        <v>7</v>
      </c>
      <c r="L6" s="221" t="str">
        <f>'Budget Summary'!$G$6</f>
        <v>7/1/2020-6/30/2021</v>
      </c>
      <c r="M6" s="221"/>
      <c r="N6" s="11"/>
    </row>
    <row r="7" spans="1:14" ht="18.600000000000001" x14ac:dyDescent="0.45">
      <c r="A7" s="7" t="s">
        <v>123</v>
      </c>
      <c r="B7" s="8"/>
      <c r="C7" s="188" t="str">
        <f>'Budget Summary'!$B$6</f>
        <v xml:space="preserve">WIOA </v>
      </c>
      <c r="D7" s="193"/>
      <c r="E7" s="193"/>
      <c r="F7" s="193"/>
      <c r="G7" s="193"/>
      <c r="H7" s="8"/>
      <c r="I7" s="8"/>
      <c r="J7" s="12"/>
      <c r="K7" s="8"/>
      <c r="L7" s="8"/>
      <c r="M7" s="8"/>
      <c r="N7" s="13"/>
    </row>
    <row r="8" spans="1:14" ht="18.600000000000001" x14ac:dyDescent="0.45">
      <c r="A8" s="7" t="s">
        <v>9</v>
      </c>
      <c r="B8" s="8"/>
      <c r="C8" s="192">
        <f>'Budget Summary'!B7</f>
        <v>0</v>
      </c>
      <c r="D8" s="193"/>
      <c r="E8" s="193"/>
      <c r="F8" s="193"/>
      <c r="G8" s="193"/>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5" t="s">
        <v>35</v>
      </c>
      <c r="H11" s="226"/>
      <c r="I11" s="226"/>
      <c r="J11" s="226"/>
      <c r="K11" s="226"/>
      <c r="L11" s="226"/>
      <c r="M11" s="226"/>
      <c r="N11" s="227"/>
    </row>
    <row r="12" spans="1:14" ht="21" x14ac:dyDescent="0.5">
      <c r="A12" s="22"/>
      <c r="B12" s="23"/>
      <c r="C12" s="24"/>
      <c r="D12" s="22"/>
      <c r="E12" s="22"/>
      <c r="F12" s="22"/>
      <c r="G12" s="225" t="s">
        <v>34</v>
      </c>
      <c r="H12" s="226"/>
      <c r="I12" s="226"/>
      <c r="J12" s="227"/>
      <c r="K12" s="21"/>
      <c r="L12" s="21"/>
      <c r="M12" s="20"/>
      <c r="N12" s="20" t="s">
        <v>105</v>
      </c>
    </row>
    <row r="13" spans="1:14" ht="13.8" x14ac:dyDescent="0.25">
      <c r="A13" s="22"/>
      <c r="B13" s="23"/>
      <c r="C13" s="24"/>
      <c r="D13" s="24"/>
      <c r="E13" s="24"/>
      <c r="F13" s="24"/>
      <c r="G13" s="21"/>
      <c r="H13" s="240" t="s">
        <v>163</v>
      </c>
      <c r="I13" s="229"/>
      <c r="J13" s="21"/>
      <c r="K13" s="24"/>
      <c r="L13" s="24" t="s">
        <v>54</v>
      </c>
      <c r="M13" s="23"/>
      <c r="N13" s="23" t="s">
        <v>50</v>
      </c>
    </row>
    <row r="14" spans="1:14" ht="13.8" x14ac:dyDescent="0.25">
      <c r="A14" s="237" t="s">
        <v>106</v>
      </c>
      <c r="B14" s="238"/>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7" t="s">
        <v>90</v>
      </c>
      <c r="B15" s="238"/>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63" si="0">ROUND(D20*E20*F20,2)</f>
        <v>0</v>
      </c>
      <c r="H20" s="40"/>
      <c r="I20" s="40"/>
      <c r="J20" s="142">
        <f t="shared" ref="J20:J63" si="1">ROUND(H20+I20,2)</f>
        <v>0</v>
      </c>
      <c r="K20" s="40"/>
      <c r="L20" s="40"/>
      <c r="M20" s="40"/>
      <c r="N20" s="142">
        <f t="shared" ref="N20:N63"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51"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3"/>
        <v>0</v>
      </c>
      <c r="H41" s="40"/>
      <c r="I41" s="40"/>
      <c r="J41" s="142">
        <f t="shared" si="1"/>
        <v>0</v>
      </c>
      <c r="K41" s="40"/>
      <c r="L41" s="40"/>
      <c r="M41" s="40"/>
      <c r="N41" s="142">
        <f t="shared" si="2"/>
        <v>0</v>
      </c>
    </row>
    <row r="42" spans="1:14" ht="21" customHeight="1" x14ac:dyDescent="0.25">
      <c r="A42" s="35"/>
      <c r="B42" s="36"/>
      <c r="C42" s="36"/>
      <c r="D42" s="37"/>
      <c r="E42" s="38"/>
      <c r="F42" s="39"/>
      <c r="G42" s="53">
        <f t="shared" si="3"/>
        <v>0</v>
      </c>
      <c r="H42" s="40"/>
      <c r="I42" s="40"/>
      <c r="J42" s="142">
        <f t="shared" si="1"/>
        <v>0</v>
      </c>
      <c r="K42" s="40"/>
      <c r="L42" s="40"/>
      <c r="M42" s="40"/>
      <c r="N42" s="142">
        <f t="shared" si="2"/>
        <v>0</v>
      </c>
    </row>
    <row r="43" spans="1:14" ht="21" customHeight="1" x14ac:dyDescent="0.25">
      <c r="A43" s="35"/>
      <c r="B43" s="36"/>
      <c r="C43" s="36"/>
      <c r="D43" s="37"/>
      <c r="E43" s="38"/>
      <c r="F43" s="39"/>
      <c r="G43" s="53">
        <f t="shared" si="3"/>
        <v>0</v>
      </c>
      <c r="H43" s="40"/>
      <c r="I43" s="40"/>
      <c r="J43" s="142">
        <f t="shared" si="1"/>
        <v>0</v>
      </c>
      <c r="K43" s="40"/>
      <c r="L43" s="40"/>
      <c r="M43" s="40"/>
      <c r="N43" s="142">
        <f t="shared" si="2"/>
        <v>0</v>
      </c>
    </row>
    <row r="44" spans="1:14" ht="21" customHeight="1" x14ac:dyDescent="0.25">
      <c r="A44" s="35"/>
      <c r="B44" s="36"/>
      <c r="C44" s="36"/>
      <c r="D44" s="37"/>
      <c r="E44" s="38"/>
      <c r="F44" s="39"/>
      <c r="G44" s="53">
        <f t="shared" si="3"/>
        <v>0</v>
      </c>
      <c r="H44" s="40"/>
      <c r="I44" s="40"/>
      <c r="J44" s="142">
        <f t="shared" si="1"/>
        <v>0</v>
      </c>
      <c r="K44" s="40"/>
      <c r="L44" s="40"/>
      <c r="M44" s="40"/>
      <c r="N44" s="142">
        <f t="shared" si="2"/>
        <v>0</v>
      </c>
    </row>
    <row r="45" spans="1:14" ht="21" customHeight="1" x14ac:dyDescent="0.25">
      <c r="A45" s="35"/>
      <c r="B45" s="36"/>
      <c r="C45" s="36"/>
      <c r="D45" s="37"/>
      <c r="E45" s="38"/>
      <c r="F45" s="39"/>
      <c r="G45" s="53">
        <f t="shared" si="3"/>
        <v>0</v>
      </c>
      <c r="H45" s="40"/>
      <c r="I45" s="40"/>
      <c r="J45" s="142">
        <f t="shared" si="1"/>
        <v>0</v>
      </c>
      <c r="K45" s="40"/>
      <c r="L45" s="40"/>
      <c r="M45" s="40"/>
      <c r="N45" s="142">
        <f t="shared" si="2"/>
        <v>0</v>
      </c>
    </row>
    <row r="46" spans="1:14" ht="21" customHeight="1" x14ac:dyDescent="0.25">
      <c r="A46" s="35"/>
      <c r="B46" s="36"/>
      <c r="C46" s="36"/>
      <c r="D46" s="37"/>
      <c r="E46" s="38"/>
      <c r="F46" s="39"/>
      <c r="G46" s="53">
        <f t="shared" si="3"/>
        <v>0</v>
      </c>
      <c r="H46" s="40"/>
      <c r="I46" s="40"/>
      <c r="J46" s="142">
        <f t="shared" si="1"/>
        <v>0</v>
      </c>
      <c r="K46" s="40"/>
      <c r="L46" s="40"/>
      <c r="M46" s="40"/>
      <c r="N46" s="142">
        <f t="shared" si="2"/>
        <v>0</v>
      </c>
    </row>
    <row r="47" spans="1:14" ht="21" customHeight="1" x14ac:dyDescent="0.25">
      <c r="A47" s="35"/>
      <c r="B47" s="36"/>
      <c r="C47" s="36"/>
      <c r="D47" s="37"/>
      <c r="E47" s="38"/>
      <c r="F47" s="39"/>
      <c r="G47" s="53">
        <f t="shared" si="3"/>
        <v>0</v>
      </c>
      <c r="H47" s="40"/>
      <c r="I47" s="40"/>
      <c r="J47" s="142">
        <f t="shared" si="1"/>
        <v>0</v>
      </c>
      <c r="K47" s="40"/>
      <c r="L47" s="40"/>
      <c r="M47" s="40"/>
      <c r="N47" s="142">
        <f t="shared" si="2"/>
        <v>0</v>
      </c>
    </row>
    <row r="48" spans="1:14" ht="21" customHeight="1" x14ac:dyDescent="0.25">
      <c r="A48" s="35"/>
      <c r="B48" s="36"/>
      <c r="C48" s="36"/>
      <c r="D48" s="37"/>
      <c r="E48" s="38"/>
      <c r="F48" s="39"/>
      <c r="G48" s="53">
        <f t="shared" si="3"/>
        <v>0</v>
      </c>
      <c r="H48" s="40"/>
      <c r="I48" s="40"/>
      <c r="J48" s="142">
        <f t="shared" si="1"/>
        <v>0</v>
      </c>
      <c r="K48" s="40"/>
      <c r="L48" s="40"/>
      <c r="M48" s="40"/>
      <c r="N48" s="142">
        <f t="shared" si="2"/>
        <v>0</v>
      </c>
    </row>
    <row r="49" spans="1:14" ht="21" customHeight="1" x14ac:dyDescent="0.25">
      <c r="A49" s="35"/>
      <c r="B49" s="36"/>
      <c r="C49" s="36"/>
      <c r="D49" s="37"/>
      <c r="E49" s="38"/>
      <c r="F49" s="39"/>
      <c r="G49" s="53">
        <f t="shared" si="3"/>
        <v>0</v>
      </c>
      <c r="H49" s="40"/>
      <c r="I49" s="40"/>
      <c r="J49" s="142">
        <f t="shared" si="1"/>
        <v>0</v>
      </c>
      <c r="K49" s="40"/>
      <c r="L49" s="40"/>
      <c r="M49" s="40"/>
      <c r="N49" s="142">
        <f t="shared" si="2"/>
        <v>0</v>
      </c>
    </row>
    <row r="50" spans="1:14" ht="21" customHeight="1" x14ac:dyDescent="0.25">
      <c r="A50" s="35"/>
      <c r="B50" s="36"/>
      <c r="C50" s="36"/>
      <c r="D50" s="37"/>
      <c r="E50" s="38"/>
      <c r="F50" s="39"/>
      <c r="G50" s="53">
        <f t="shared" si="3"/>
        <v>0</v>
      </c>
      <c r="H50" s="40"/>
      <c r="I50" s="40"/>
      <c r="J50" s="142">
        <f t="shared" si="1"/>
        <v>0</v>
      </c>
      <c r="K50" s="40"/>
      <c r="L50" s="40"/>
      <c r="M50" s="40"/>
      <c r="N50" s="142">
        <f t="shared" si="2"/>
        <v>0</v>
      </c>
    </row>
    <row r="51" spans="1:14" ht="21" customHeight="1" x14ac:dyDescent="0.25">
      <c r="A51" s="35"/>
      <c r="B51" s="36"/>
      <c r="C51" s="36"/>
      <c r="D51" s="37"/>
      <c r="E51" s="38"/>
      <c r="F51" s="39"/>
      <c r="G51" s="53">
        <f t="shared" si="3"/>
        <v>0</v>
      </c>
      <c r="H51" s="40"/>
      <c r="I51" s="40"/>
      <c r="J51" s="142">
        <f t="shared" si="1"/>
        <v>0</v>
      </c>
      <c r="K51" s="40"/>
      <c r="L51" s="40"/>
      <c r="M51" s="40"/>
      <c r="N51" s="142">
        <f t="shared" si="2"/>
        <v>0</v>
      </c>
    </row>
    <row r="52" spans="1:14" ht="21" customHeight="1" x14ac:dyDescent="0.25">
      <c r="A52" s="35"/>
      <c r="B52" s="36"/>
      <c r="C52" s="36"/>
      <c r="D52" s="37"/>
      <c r="E52" s="38"/>
      <c r="F52" s="39"/>
      <c r="G52" s="53">
        <f t="shared" si="0"/>
        <v>0</v>
      </c>
      <c r="H52" s="40"/>
      <c r="I52" s="40"/>
      <c r="J52" s="142">
        <f t="shared" si="1"/>
        <v>0</v>
      </c>
      <c r="K52" s="40"/>
      <c r="L52" s="40"/>
      <c r="M52" s="40"/>
      <c r="N52" s="142">
        <f t="shared" si="2"/>
        <v>0</v>
      </c>
    </row>
    <row r="53" spans="1:14" ht="21" customHeight="1" x14ac:dyDescent="0.25">
      <c r="A53" s="35"/>
      <c r="B53" s="36"/>
      <c r="C53" s="36"/>
      <c r="D53" s="37"/>
      <c r="E53" s="38"/>
      <c r="F53" s="39"/>
      <c r="G53" s="53">
        <f t="shared" si="0"/>
        <v>0</v>
      </c>
      <c r="H53" s="40"/>
      <c r="I53" s="40"/>
      <c r="J53" s="142">
        <f t="shared" si="1"/>
        <v>0</v>
      </c>
      <c r="K53" s="40"/>
      <c r="L53" s="40"/>
      <c r="M53" s="40"/>
      <c r="N53" s="142">
        <f t="shared" si="2"/>
        <v>0</v>
      </c>
    </row>
    <row r="54" spans="1:14" ht="21" customHeight="1" x14ac:dyDescent="0.25">
      <c r="A54" s="35"/>
      <c r="B54" s="36"/>
      <c r="C54" s="36"/>
      <c r="D54" s="37"/>
      <c r="E54" s="38"/>
      <c r="F54" s="39"/>
      <c r="G54" s="53">
        <f t="shared" si="0"/>
        <v>0</v>
      </c>
      <c r="H54" s="40"/>
      <c r="I54" s="40"/>
      <c r="J54" s="142">
        <f t="shared" si="1"/>
        <v>0</v>
      </c>
      <c r="K54" s="40"/>
      <c r="L54" s="40"/>
      <c r="M54" s="40"/>
      <c r="N54" s="142">
        <f t="shared" si="2"/>
        <v>0</v>
      </c>
    </row>
    <row r="55" spans="1:14" ht="21" customHeight="1" x14ac:dyDescent="0.25">
      <c r="A55" s="35"/>
      <c r="B55" s="36"/>
      <c r="C55" s="36"/>
      <c r="D55" s="37"/>
      <c r="E55" s="38"/>
      <c r="F55" s="39"/>
      <c r="G55" s="53">
        <f t="shared" si="0"/>
        <v>0</v>
      </c>
      <c r="H55" s="40"/>
      <c r="I55" s="40"/>
      <c r="J55" s="142">
        <f t="shared" si="1"/>
        <v>0</v>
      </c>
      <c r="K55" s="40"/>
      <c r="L55" s="40"/>
      <c r="M55" s="40"/>
      <c r="N55" s="142">
        <f t="shared" si="2"/>
        <v>0</v>
      </c>
    </row>
    <row r="56" spans="1:14" ht="21" customHeight="1" x14ac:dyDescent="0.25">
      <c r="A56" s="35"/>
      <c r="B56" s="36"/>
      <c r="C56" s="36"/>
      <c r="D56" s="37"/>
      <c r="E56" s="38"/>
      <c r="F56" s="39"/>
      <c r="G56" s="53">
        <f t="shared" si="0"/>
        <v>0</v>
      </c>
      <c r="H56" s="40"/>
      <c r="I56" s="40"/>
      <c r="J56" s="142">
        <f t="shared" si="1"/>
        <v>0</v>
      </c>
      <c r="K56" s="40"/>
      <c r="L56" s="40"/>
      <c r="M56" s="40"/>
      <c r="N56" s="142">
        <f t="shared" si="2"/>
        <v>0</v>
      </c>
    </row>
    <row r="57" spans="1:14" ht="21" customHeight="1" x14ac:dyDescent="0.25">
      <c r="A57" s="35"/>
      <c r="B57" s="36"/>
      <c r="C57" s="36"/>
      <c r="D57" s="37"/>
      <c r="E57" s="38"/>
      <c r="F57" s="39"/>
      <c r="G57" s="53">
        <f t="shared" si="0"/>
        <v>0</v>
      </c>
      <c r="H57" s="40"/>
      <c r="I57" s="40"/>
      <c r="J57" s="142">
        <f t="shared" si="1"/>
        <v>0</v>
      </c>
      <c r="K57" s="40"/>
      <c r="L57" s="40"/>
      <c r="M57" s="40"/>
      <c r="N57" s="142">
        <f t="shared" si="2"/>
        <v>0</v>
      </c>
    </row>
    <row r="58" spans="1:14" ht="21" customHeight="1" x14ac:dyDescent="0.25">
      <c r="A58" s="35"/>
      <c r="B58" s="36"/>
      <c r="C58" s="36"/>
      <c r="D58" s="37"/>
      <c r="E58" s="38"/>
      <c r="F58" s="39"/>
      <c r="G58" s="53">
        <f t="shared" si="0"/>
        <v>0</v>
      </c>
      <c r="H58" s="40"/>
      <c r="I58" s="40"/>
      <c r="J58" s="142">
        <f t="shared" si="1"/>
        <v>0</v>
      </c>
      <c r="K58" s="40"/>
      <c r="L58" s="40"/>
      <c r="M58" s="40"/>
      <c r="N58" s="142">
        <f t="shared" si="2"/>
        <v>0</v>
      </c>
    </row>
    <row r="59" spans="1:14" ht="21" customHeight="1" x14ac:dyDescent="0.25">
      <c r="A59" s="35"/>
      <c r="B59" s="36"/>
      <c r="C59" s="36"/>
      <c r="D59" s="37"/>
      <c r="E59" s="38"/>
      <c r="F59" s="39"/>
      <c r="G59" s="53">
        <f t="shared" si="0"/>
        <v>0</v>
      </c>
      <c r="H59" s="40"/>
      <c r="I59" s="40"/>
      <c r="J59" s="142">
        <f t="shared" si="1"/>
        <v>0</v>
      </c>
      <c r="K59" s="40"/>
      <c r="L59" s="40"/>
      <c r="M59" s="40"/>
      <c r="N59" s="142">
        <f t="shared" si="2"/>
        <v>0</v>
      </c>
    </row>
    <row r="60" spans="1:14" ht="21" customHeight="1" x14ac:dyDescent="0.25">
      <c r="A60" s="35"/>
      <c r="B60" s="36"/>
      <c r="C60" s="36"/>
      <c r="D60" s="37"/>
      <c r="E60" s="38"/>
      <c r="F60" s="39"/>
      <c r="G60" s="53">
        <f t="shared" si="0"/>
        <v>0</v>
      </c>
      <c r="H60" s="40"/>
      <c r="I60" s="40"/>
      <c r="J60" s="142">
        <f t="shared" si="1"/>
        <v>0</v>
      </c>
      <c r="K60" s="40"/>
      <c r="L60" s="40"/>
      <c r="M60" s="40"/>
      <c r="N60" s="142">
        <f t="shared" si="2"/>
        <v>0</v>
      </c>
    </row>
    <row r="61" spans="1:14" ht="21" customHeight="1" x14ac:dyDescent="0.25">
      <c r="A61" s="35"/>
      <c r="B61" s="36"/>
      <c r="C61" s="36"/>
      <c r="D61" s="37"/>
      <c r="E61" s="38"/>
      <c r="F61" s="39"/>
      <c r="G61" s="53">
        <f t="shared" si="0"/>
        <v>0</v>
      </c>
      <c r="H61" s="40"/>
      <c r="I61" s="40"/>
      <c r="J61" s="142">
        <f t="shared" si="1"/>
        <v>0</v>
      </c>
      <c r="K61" s="40"/>
      <c r="L61" s="40"/>
      <c r="M61" s="40"/>
      <c r="N61" s="142">
        <f t="shared" si="2"/>
        <v>0</v>
      </c>
    </row>
    <row r="62" spans="1:14" ht="21" customHeight="1" x14ac:dyDescent="0.25">
      <c r="A62" s="35"/>
      <c r="B62" s="36"/>
      <c r="C62" s="36"/>
      <c r="D62" s="37"/>
      <c r="E62" s="38"/>
      <c r="F62" s="39"/>
      <c r="G62" s="53">
        <f t="shared" si="0"/>
        <v>0</v>
      </c>
      <c r="H62" s="40"/>
      <c r="I62" s="40"/>
      <c r="J62" s="142">
        <f t="shared" si="1"/>
        <v>0</v>
      </c>
      <c r="K62" s="40"/>
      <c r="L62" s="40"/>
      <c r="M62" s="40"/>
      <c r="N62" s="142">
        <f t="shared" si="2"/>
        <v>0</v>
      </c>
    </row>
    <row r="63" spans="1:14" ht="21" customHeight="1" x14ac:dyDescent="0.25">
      <c r="A63" s="35"/>
      <c r="B63" s="36"/>
      <c r="C63" s="36"/>
      <c r="D63" s="37"/>
      <c r="E63" s="38"/>
      <c r="F63" s="39"/>
      <c r="G63" s="53">
        <f t="shared" si="0"/>
        <v>0</v>
      </c>
      <c r="H63" s="40"/>
      <c r="I63" s="40"/>
      <c r="J63" s="142">
        <f t="shared" si="1"/>
        <v>0</v>
      </c>
      <c r="K63" s="40"/>
      <c r="L63" s="40"/>
      <c r="M63" s="40"/>
      <c r="N63" s="142">
        <f t="shared" si="2"/>
        <v>0</v>
      </c>
    </row>
    <row r="64" spans="1:14" ht="21" customHeight="1" x14ac:dyDescent="0.45">
      <c r="A64" s="42"/>
      <c r="B64" s="43" t="s">
        <v>22</v>
      </c>
      <c r="C64" s="44"/>
      <c r="D64" s="140"/>
      <c r="E64" s="140"/>
      <c r="F64" s="140"/>
      <c r="G64" s="54">
        <f t="shared" ref="G64:N64" si="4">SUM(G19:G63)</f>
        <v>0</v>
      </c>
      <c r="H64" s="141">
        <f t="shared" si="4"/>
        <v>0</v>
      </c>
      <c r="I64" s="141">
        <f>SUM(I19:I63)</f>
        <v>0</v>
      </c>
      <c r="J64" s="141">
        <f>H64+I64</f>
        <v>0</v>
      </c>
      <c r="K64" s="141">
        <f t="shared" si="4"/>
        <v>0</v>
      </c>
      <c r="L64" s="141">
        <f t="shared" si="4"/>
        <v>0</v>
      </c>
      <c r="M64" s="141">
        <f t="shared" si="4"/>
        <v>0</v>
      </c>
      <c r="N64" s="141">
        <f t="shared" si="4"/>
        <v>0</v>
      </c>
    </row>
    <row r="65" spans="1:14" ht="21" customHeight="1" x14ac:dyDescent="0.45">
      <c r="A65" s="32" t="s">
        <v>23</v>
      </c>
      <c r="B65" s="33"/>
      <c r="C65" s="33"/>
      <c r="D65" s="46"/>
      <c r="E65" s="46"/>
      <c r="F65" s="47" t="s">
        <v>91</v>
      </c>
      <c r="G65" s="48"/>
      <c r="H65" s="48"/>
      <c r="I65" s="48"/>
      <c r="J65" s="48"/>
      <c r="K65" s="48"/>
      <c r="L65" s="48"/>
      <c r="M65" s="48"/>
      <c r="N65" s="48"/>
    </row>
    <row r="66" spans="1:14" ht="21" customHeight="1" x14ac:dyDescent="0.25">
      <c r="A66" s="35" t="s">
        <v>24</v>
      </c>
      <c r="B66" s="49"/>
      <c r="C66" s="36"/>
      <c r="D66" s="50"/>
      <c r="E66" s="50"/>
      <c r="F66" s="51" t="e">
        <f>G66/G64</f>
        <v>#DIV/0!</v>
      </c>
      <c r="G66" s="40">
        <f t="shared" ref="G66:G72" si="5">H66+I66</f>
        <v>0</v>
      </c>
      <c r="H66" s="40"/>
      <c r="I66" s="40"/>
      <c r="J66" s="1"/>
      <c r="K66" s="40"/>
      <c r="L66" s="40"/>
      <c r="M66" s="41"/>
      <c r="N66" s="40">
        <f>G66+K66+L66+M66</f>
        <v>0</v>
      </c>
    </row>
    <row r="67" spans="1:14" ht="21" customHeight="1" x14ac:dyDescent="0.25">
      <c r="A67" s="35" t="s">
        <v>25</v>
      </c>
      <c r="B67" s="49"/>
      <c r="C67" s="36"/>
      <c r="D67" s="50"/>
      <c r="E67" s="50"/>
      <c r="F67" s="51" t="e">
        <f>G67/G64</f>
        <v>#DIV/0!</v>
      </c>
      <c r="G67" s="40">
        <f t="shared" si="5"/>
        <v>0</v>
      </c>
      <c r="H67" s="40"/>
      <c r="I67" s="40"/>
      <c r="J67" s="1"/>
      <c r="K67" s="40"/>
      <c r="L67" s="40"/>
      <c r="M67" s="40"/>
      <c r="N67" s="40">
        <f t="shared" ref="N67:N72" si="6">G67+K67+L67+M67</f>
        <v>0</v>
      </c>
    </row>
    <row r="68" spans="1:14" ht="21" customHeight="1" x14ac:dyDescent="0.25">
      <c r="A68" s="35" t="s">
        <v>26</v>
      </c>
      <c r="B68" s="49"/>
      <c r="C68" s="36"/>
      <c r="D68" s="50"/>
      <c r="E68" s="50"/>
      <c r="F68" s="51" t="e">
        <f>G68/G64</f>
        <v>#DIV/0!</v>
      </c>
      <c r="G68" s="40">
        <f t="shared" si="5"/>
        <v>0</v>
      </c>
      <c r="H68" s="40"/>
      <c r="I68" s="40"/>
      <c r="J68" s="1"/>
      <c r="K68" s="40"/>
      <c r="L68" s="40"/>
      <c r="M68" s="40"/>
      <c r="N68" s="40">
        <f t="shared" si="6"/>
        <v>0</v>
      </c>
    </row>
    <row r="69" spans="1:14" ht="21" customHeight="1" x14ac:dyDescent="0.25">
      <c r="A69" s="35" t="s">
        <v>27</v>
      </c>
      <c r="B69" s="49"/>
      <c r="C69" s="36"/>
      <c r="D69" s="50"/>
      <c r="E69" s="50"/>
      <c r="F69" s="51" t="e">
        <f>G69/G64</f>
        <v>#DIV/0!</v>
      </c>
      <c r="G69" s="40">
        <f t="shared" si="5"/>
        <v>0</v>
      </c>
      <c r="H69" s="40"/>
      <c r="I69" s="40"/>
      <c r="J69" s="1"/>
      <c r="K69" s="40"/>
      <c r="L69" s="40"/>
      <c r="M69" s="40"/>
      <c r="N69" s="40">
        <f t="shared" si="6"/>
        <v>0</v>
      </c>
    </row>
    <row r="70" spans="1:14" ht="21" customHeight="1" x14ac:dyDescent="0.25">
      <c r="A70" s="35" t="s">
        <v>28</v>
      </c>
      <c r="B70" s="49"/>
      <c r="C70" s="36"/>
      <c r="D70" s="50"/>
      <c r="E70" s="50"/>
      <c r="F70" s="51" t="e">
        <f>G70/G64</f>
        <v>#DIV/0!</v>
      </c>
      <c r="G70" s="40">
        <f t="shared" si="5"/>
        <v>0</v>
      </c>
      <c r="H70" s="40"/>
      <c r="I70" s="40"/>
      <c r="J70" s="1"/>
      <c r="K70" s="40"/>
      <c r="L70" s="40"/>
      <c r="M70" s="40"/>
      <c r="N70" s="40">
        <f t="shared" si="6"/>
        <v>0</v>
      </c>
    </row>
    <row r="71" spans="1:14" ht="21" customHeight="1" x14ac:dyDescent="0.25">
      <c r="A71" s="35" t="s">
        <v>29</v>
      </c>
      <c r="B71" s="49"/>
      <c r="C71" s="36"/>
      <c r="D71" s="50"/>
      <c r="E71" s="50"/>
      <c r="F71" s="51" t="e">
        <f>G71/G64</f>
        <v>#DIV/0!</v>
      </c>
      <c r="G71" s="40">
        <f t="shared" si="5"/>
        <v>0</v>
      </c>
      <c r="H71" s="40"/>
      <c r="I71" s="40"/>
      <c r="J71" s="1"/>
      <c r="K71" s="40"/>
      <c r="L71" s="40"/>
      <c r="M71" s="40"/>
      <c r="N71" s="40">
        <f t="shared" si="6"/>
        <v>0</v>
      </c>
    </row>
    <row r="72" spans="1:14" ht="21" customHeight="1" x14ac:dyDescent="0.25">
      <c r="A72" s="35"/>
      <c r="B72" s="49"/>
      <c r="C72" s="36"/>
      <c r="D72" s="50"/>
      <c r="E72" s="50"/>
      <c r="F72" s="51" t="e">
        <f>G72/G64</f>
        <v>#DIV/0!</v>
      </c>
      <c r="G72" s="40">
        <f t="shared" si="5"/>
        <v>0</v>
      </c>
      <c r="H72" s="40"/>
      <c r="I72" s="40"/>
      <c r="J72" s="1"/>
      <c r="K72" s="40"/>
      <c r="L72" s="40"/>
      <c r="M72" s="40"/>
      <c r="N72" s="40">
        <f t="shared" si="6"/>
        <v>0</v>
      </c>
    </row>
    <row r="73" spans="1:14" ht="21" customHeight="1" x14ac:dyDescent="0.45">
      <c r="A73" s="42"/>
      <c r="B73" s="43" t="s">
        <v>30</v>
      </c>
      <c r="C73" s="44"/>
      <c r="D73" s="45"/>
      <c r="E73" s="45"/>
      <c r="F73" s="186" t="e">
        <f>G73/G64</f>
        <v>#DIV/0!</v>
      </c>
      <c r="G73" s="141">
        <f t="shared" ref="G73:N73" si="7">SUM(G66:G72)</f>
        <v>0</v>
      </c>
      <c r="H73" s="141">
        <f t="shared" si="7"/>
        <v>0</v>
      </c>
      <c r="I73" s="141">
        <f>SUM(I66:I72)</f>
        <v>0</v>
      </c>
      <c r="J73" s="2"/>
      <c r="K73" s="141">
        <f t="shared" si="7"/>
        <v>0</v>
      </c>
      <c r="L73" s="141">
        <f t="shared" si="7"/>
        <v>0</v>
      </c>
      <c r="M73" s="141">
        <f t="shared" si="7"/>
        <v>0</v>
      </c>
      <c r="N73" s="141">
        <f t="shared" si="7"/>
        <v>0</v>
      </c>
    </row>
    <row r="74" spans="1:14" ht="21" customHeight="1" x14ac:dyDescent="0.45">
      <c r="A74" s="42"/>
      <c r="B74" s="43" t="s">
        <v>31</v>
      </c>
      <c r="C74" s="44"/>
      <c r="D74" s="45"/>
      <c r="E74" s="45"/>
      <c r="F74" s="45"/>
      <c r="G74" s="141">
        <f>G64+G73</f>
        <v>0</v>
      </c>
      <c r="H74" s="141">
        <f t="shared" ref="H74:N74" si="8">H64+H73</f>
        <v>0</v>
      </c>
      <c r="I74" s="141">
        <f>I64+I73</f>
        <v>0</v>
      </c>
      <c r="J74" s="2"/>
      <c r="K74" s="141">
        <f t="shared" si="8"/>
        <v>0</v>
      </c>
      <c r="L74" s="141">
        <f t="shared" si="8"/>
        <v>0</v>
      </c>
      <c r="M74" s="141">
        <f t="shared" si="8"/>
        <v>0</v>
      </c>
      <c r="N74" s="141">
        <f t="shared" si="8"/>
        <v>0</v>
      </c>
    </row>
    <row r="75" spans="1:14" ht="21" customHeight="1" x14ac:dyDescent="0.25">
      <c r="A75" s="189" t="s">
        <v>159</v>
      </c>
    </row>
    <row r="76" spans="1:14" ht="21" customHeight="1" x14ac:dyDescent="0.25"/>
  </sheetData>
  <sheetProtection password="CC16"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35"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1" t="s">
        <v>114</v>
      </c>
      <c r="B1" s="202"/>
      <c r="C1" s="202"/>
      <c r="D1" s="202"/>
      <c r="E1" s="202"/>
      <c r="F1" s="202"/>
      <c r="G1" s="202"/>
      <c r="H1" s="202"/>
      <c r="I1" s="202"/>
      <c r="J1" s="202"/>
      <c r="K1" s="202"/>
      <c r="L1" s="203"/>
    </row>
    <row r="2" spans="1:12" ht="18.600000000000001" x14ac:dyDescent="0.45">
      <c r="A2" s="204" t="s">
        <v>121</v>
      </c>
      <c r="B2" s="205"/>
      <c r="C2" s="205"/>
      <c r="D2" s="205"/>
      <c r="E2" s="205"/>
      <c r="F2" s="205"/>
      <c r="G2" s="205"/>
      <c r="H2" s="205"/>
      <c r="I2" s="205"/>
      <c r="J2" s="205"/>
      <c r="K2" s="205"/>
      <c r="L2" s="206"/>
    </row>
    <row r="3" spans="1:12" x14ac:dyDescent="0.25">
      <c r="A3" s="4"/>
      <c r="B3" s="5"/>
      <c r="C3" s="5"/>
      <c r="D3" s="5"/>
      <c r="E3" s="5"/>
      <c r="F3" s="5"/>
      <c r="G3" s="5"/>
      <c r="H3" s="5"/>
      <c r="I3" s="5"/>
      <c r="J3" s="5"/>
      <c r="K3" s="5"/>
      <c r="L3" s="6"/>
    </row>
    <row r="4" spans="1:12" ht="21" x14ac:dyDescent="0.5">
      <c r="A4" s="7" t="s">
        <v>4</v>
      </c>
      <c r="B4" s="8"/>
      <c r="C4" s="239">
        <f>'Budget Summary'!$B$3</f>
        <v>0</v>
      </c>
      <c r="D4" s="239"/>
      <c r="E4" s="239"/>
      <c r="F4" s="239"/>
      <c r="G4" s="239"/>
      <c r="H4" s="8"/>
      <c r="I4" s="8"/>
      <c r="J4" s="8"/>
      <c r="K4" s="8"/>
      <c r="L4" s="9"/>
    </row>
    <row r="5" spans="1:12" ht="18.600000000000001" x14ac:dyDescent="0.45">
      <c r="A5" s="7" t="s">
        <v>6</v>
      </c>
      <c r="B5" s="8"/>
      <c r="C5" s="191">
        <f>'Budget Summary'!$B$4</f>
        <v>0</v>
      </c>
      <c r="D5" s="193"/>
      <c r="E5" s="193"/>
      <c r="F5" s="193"/>
      <c r="G5" s="193"/>
      <c r="H5" s="8"/>
      <c r="I5" s="8"/>
      <c r="J5" s="8" t="s">
        <v>8</v>
      </c>
      <c r="K5" s="190">
        <f>'Budget Summary'!$G$5</f>
        <v>0</v>
      </c>
      <c r="L5" s="9"/>
    </row>
    <row r="6" spans="1:12" ht="18.600000000000001" x14ac:dyDescent="0.45">
      <c r="A6" s="7" t="s">
        <v>5</v>
      </c>
      <c r="B6" s="8"/>
      <c r="C6" s="188" t="str">
        <f>'Budget Summary'!$B$5</f>
        <v>Dislocated Worker</v>
      </c>
      <c r="D6" s="193"/>
      <c r="E6" s="193"/>
      <c r="F6" s="193"/>
      <c r="G6" s="193"/>
      <c r="H6" s="8"/>
      <c r="I6" s="8"/>
      <c r="J6" s="8" t="s">
        <v>7</v>
      </c>
      <c r="K6" s="190" t="str">
        <f>'Budget Summary'!$G$6</f>
        <v>7/1/2020-6/30/2021</v>
      </c>
      <c r="L6" s="9"/>
    </row>
    <row r="7" spans="1:12" ht="18.600000000000001" x14ac:dyDescent="0.45">
      <c r="A7" s="7" t="s">
        <v>123</v>
      </c>
      <c r="B7" s="8"/>
      <c r="C7" s="188" t="str">
        <f>'Budget Summary'!$B$6</f>
        <v xml:space="preserve">WIOA </v>
      </c>
      <c r="D7" s="193"/>
      <c r="E7" s="193"/>
      <c r="F7" s="193"/>
      <c r="G7" s="193"/>
      <c r="H7" s="8"/>
      <c r="I7" s="12"/>
      <c r="J7" s="8"/>
      <c r="K7" s="8"/>
      <c r="L7" s="9"/>
    </row>
    <row r="8" spans="1:12" ht="18.600000000000001" x14ac:dyDescent="0.45">
      <c r="A8" s="7" t="s">
        <v>9</v>
      </c>
      <c r="B8" s="8"/>
      <c r="C8" s="192">
        <f>'Budget Summary'!B7</f>
        <v>0</v>
      </c>
      <c r="D8" s="193"/>
      <c r="E8" s="193"/>
      <c r="F8" s="193"/>
      <c r="G8" s="193"/>
      <c r="H8" s="8"/>
      <c r="I8" s="15"/>
      <c r="J8" s="8"/>
      <c r="K8" s="8"/>
      <c r="L8" s="9"/>
    </row>
    <row r="9" spans="1:12" x14ac:dyDescent="0.25">
      <c r="A9" s="16"/>
      <c r="B9" s="17"/>
      <c r="C9" s="17"/>
      <c r="D9" s="17"/>
      <c r="E9" s="17"/>
      <c r="F9" s="17"/>
      <c r="G9" s="17"/>
      <c r="H9" s="17"/>
      <c r="I9" s="17"/>
      <c r="J9" s="17"/>
      <c r="K9" s="17"/>
      <c r="L9" s="18"/>
    </row>
    <row r="11" spans="1:12" ht="18" customHeight="1" x14ac:dyDescent="0.25">
      <c r="A11" s="211" t="s">
        <v>61</v>
      </c>
      <c r="B11" s="213"/>
      <c r="C11" s="212"/>
      <c r="D11" s="55" t="s">
        <v>71</v>
      </c>
      <c r="E11" s="55" t="s">
        <v>72</v>
      </c>
      <c r="F11" s="55" t="s">
        <v>73</v>
      </c>
      <c r="G11" s="55" t="s">
        <v>74</v>
      </c>
      <c r="H11" s="55" t="s">
        <v>75</v>
      </c>
      <c r="I11" s="55" t="s">
        <v>76</v>
      </c>
      <c r="J11" s="55" t="s">
        <v>77</v>
      </c>
      <c r="K11" s="55" t="s">
        <v>78</v>
      </c>
      <c r="L11" s="55" t="s">
        <v>79</v>
      </c>
    </row>
    <row r="12" spans="1:12" ht="18" customHeight="1" x14ac:dyDescent="0.25">
      <c r="A12" s="56" t="s">
        <v>48</v>
      </c>
      <c r="B12" s="211" t="s">
        <v>49</v>
      </c>
      <c r="C12" s="212"/>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11" t="s">
        <v>61</v>
      </c>
      <c r="B23" s="213"/>
      <c r="C23" s="212"/>
      <c r="D23" s="55" t="s">
        <v>82</v>
      </c>
      <c r="E23" s="55" t="s">
        <v>83</v>
      </c>
      <c r="F23" s="55" t="s">
        <v>84</v>
      </c>
      <c r="G23" s="55"/>
      <c r="H23" s="55"/>
      <c r="I23" s="55"/>
      <c r="J23" s="55"/>
      <c r="K23" s="55"/>
      <c r="L23" s="55" t="s">
        <v>50</v>
      </c>
    </row>
    <row r="24" spans="1:13" ht="18" customHeight="1" x14ac:dyDescent="0.25">
      <c r="A24" s="56" t="s">
        <v>48</v>
      </c>
      <c r="B24" s="211" t="s">
        <v>49</v>
      </c>
      <c r="C24" s="212"/>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9" t="s">
        <v>159</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zoomScaleNormal="100" zoomScalePageLayoutView="90" workbookViewId="0">
      <selection sqref="A1:I1"/>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57.55468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41" t="s">
        <v>167</v>
      </c>
      <c r="B1" s="242"/>
      <c r="C1" s="242"/>
      <c r="D1" s="242"/>
      <c r="E1" s="242"/>
      <c r="F1" s="242"/>
      <c r="G1" s="242"/>
      <c r="H1" s="242"/>
      <c r="I1" s="242"/>
    </row>
    <row r="3" spans="1:10" s="151" customFormat="1" ht="25.95" customHeight="1" thickBot="1" x14ac:dyDescent="0.35">
      <c r="A3" s="243" t="s">
        <v>128</v>
      </c>
      <c r="B3" s="244"/>
      <c r="C3" s="244"/>
      <c r="D3" s="244"/>
      <c r="E3" s="244"/>
      <c r="F3" s="244"/>
      <c r="G3" s="244"/>
      <c r="H3" s="244"/>
      <c r="I3" s="244"/>
      <c r="J3" s="150"/>
    </row>
    <row r="4" spans="1:10" ht="21" customHeight="1" x14ac:dyDescent="0.25">
      <c r="A4" s="245" t="s">
        <v>129</v>
      </c>
      <c r="B4" s="246"/>
      <c r="C4" s="247"/>
      <c r="D4" s="248"/>
      <c r="E4" s="249"/>
      <c r="F4" s="249"/>
      <c r="G4" s="250"/>
      <c r="H4" s="250"/>
      <c r="I4" s="251"/>
    </row>
    <row r="5" spans="1:10" ht="21" customHeight="1" thickBot="1" x14ac:dyDescent="0.3">
      <c r="A5" s="252" t="s">
        <v>130</v>
      </c>
      <c r="B5" s="253"/>
      <c r="C5" s="254"/>
      <c r="D5" s="255"/>
      <c r="E5" s="256"/>
      <c r="F5" s="256"/>
      <c r="G5" s="257"/>
      <c r="H5" s="257"/>
      <c r="I5" s="258"/>
    </row>
    <row r="6" spans="1:10" ht="18" customHeight="1" x14ac:dyDescent="0.25">
      <c r="A6" s="263"/>
      <c r="B6" s="264"/>
      <c r="C6" s="264"/>
      <c r="D6" s="265"/>
      <c r="E6" s="266"/>
      <c r="F6" s="266"/>
      <c r="G6" s="266"/>
      <c r="H6" s="266"/>
      <c r="I6" s="154"/>
    </row>
    <row r="7" spans="1:10" s="160" customFormat="1" ht="10.199999999999999" x14ac:dyDescent="0.2">
      <c r="A7" s="155" t="s">
        <v>131</v>
      </c>
      <c r="B7" s="156" t="s">
        <v>132</v>
      </c>
      <c r="C7" s="157" t="s">
        <v>133</v>
      </c>
      <c r="D7" s="157" t="s">
        <v>134</v>
      </c>
      <c r="E7" s="157" t="s">
        <v>135</v>
      </c>
      <c r="F7" s="157" t="s">
        <v>136</v>
      </c>
      <c r="G7" s="157" t="s">
        <v>137</v>
      </c>
      <c r="H7" s="158" t="s">
        <v>138</v>
      </c>
      <c r="I7" s="156" t="s">
        <v>139</v>
      </c>
      <c r="J7" s="159" t="s">
        <v>138</v>
      </c>
    </row>
    <row r="8" spans="1:10" s="160" customFormat="1" ht="21" customHeight="1" x14ac:dyDescent="0.2">
      <c r="A8" s="259" t="s">
        <v>140</v>
      </c>
      <c r="B8" s="259" t="s">
        <v>141</v>
      </c>
      <c r="C8" s="267" t="s">
        <v>160</v>
      </c>
      <c r="D8" s="268"/>
      <c r="E8" s="267" t="s">
        <v>161</v>
      </c>
      <c r="F8" s="268"/>
      <c r="G8" s="269" t="s">
        <v>142</v>
      </c>
      <c r="H8" s="271" t="s">
        <v>143</v>
      </c>
      <c r="I8" s="259" t="s">
        <v>168</v>
      </c>
      <c r="J8" s="159"/>
    </row>
    <row r="9" spans="1:10" s="164" customFormat="1" ht="44.25" customHeight="1" x14ac:dyDescent="0.25">
      <c r="A9" s="260"/>
      <c r="B9" s="260"/>
      <c r="C9" s="161" t="s">
        <v>144</v>
      </c>
      <c r="D9" s="162" t="s">
        <v>145</v>
      </c>
      <c r="E9" s="161" t="s">
        <v>146</v>
      </c>
      <c r="F9" s="162" t="s">
        <v>147</v>
      </c>
      <c r="G9" s="270"/>
      <c r="H9" s="270"/>
      <c r="I9" s="260"/>
      <c r="J9" s="163" t="s">
        <v>148</v>
      </c>
    </row>
    <row r="10" spans="1:10" ht="21.6" customHeight="1" x14ac:dyDescent="0.25">
      <c r="A10" s="165" t="s">
        <v>149</v>
      </c>
      <c r="B10" s="166" t="s">
        <v>150</v>
      </c>
      <c r="C10" s="167"/>
      <c r="D10" s="168" t="e">
        <f t="shared" ref="D10:D36" si="0">C10/$C$37</f>
        <v>#DIV/0!</v>
      </c>
      <c r="E10" s="167"/>
      <c r="F10" s="168" t="e">
        <f t="shared" ref="F10:F36" si="1">E10/$E$37</f>
        <v>#DIV/0!</v>
      </c>
      <c r="G10" s="169">
        <f>E10-C10</f>
        <v>0</v>
      </c>
      <c r="H10" s="168" t="e">
        <f>G10/C10</f>
        <v>#DIV/0!</v>
      </c>
      <c r="I10" s="166"/>
      <c r="J10" s="170"/>
    </row>
    <row r="11" spans="1:10" ht="21.6" customHeight="1" x14ac:dyDescent="0.25">
      <c r="A11" s="165" t="s">
        <v>149</v>
      </c>
      <c r="B11" s="166" t="s">
        <v>151</v>
      </c>
      <c r="C11" s="167"/>
      <c r="D11" s="168" t="e">
        <f t="shared" si="0"/>
        <v>#DIV/0!</v>
      </c>
      <c r="E11" s="167"/>
      <c r="F11" s="168" t="e">
        <f t="shared" si="1"/>
        <v>#DIV/0!</v>
      </c>
      <c r="G11" s="169">
        <f t="shared" ref="G11:G37" si="2">E11-C11</f>
        <v>0</v>
      </c>
      <c r="H11" s="168" t="e">
        <f t="shared" ref="H11:H37"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1.6" customHeight="1" x14ac:dyDescent="0.25">
      <c r="A22" s="171" t="s">
        <v>40</v>
      </c>
      <c r="B22" s="172"/>
      <c r="C22" s="167"/>
      <c r="D22" s="168" t="e">
        <f t="shared" si="0"/>
        <v>#DIV/0!</v>
      </c>
      <c r="E22" s="167"/>
      <c r="F22" s="168" t="e">
        <f t="shared" si="1"/>
        <v>#DIV/0!</v>
      </c>
      <c r="G22" s="169">
        <f t="shared" si="2"/>
        <v>0</v>
      </c>
      <c r="H22" s="168" t="e">
        <f t="shared" si="3"/>
        <v>#DIV/0!</v>
      </c>
      <c r="I22" s="166"/>
      <c r="J22" s="170"/>
    </row>
    <row r="23" spans="1:10" ht="21.6" customHeight="1" x14ac:dyDescent="0.25">
      <c r="A23" s="171" t="s">
        <v>40</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152</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152</v>
      </c>
      <c r="B25" s="172"/>
      <c r="C25" s="167">
        <v>0</v>
      </c>
      <c r="D25" s="168" t="e">
        <f t="shared" si="0"/>
        <v>#DIV/0!</v>
      </c>
      <c r="E25" s="167">
        <v>0</v>
      </c>
      <c r="F25" s="168" t="e">
        <f t="shared" si="1"/>
        <v>#DIV/0!</v>
      </c>
      <c r="G25" s="169">
        <f t="shared" si="2"/>
        <v>0</v>
      </c>
      <c r="H25" s="168" t="e">
        <f t="shared" si="3"/>
        <v>#DIV/0!</v>
      </c>
      <c r="I25" s="166"/>
      <c r="J25" s="170"/>
    </row>
    <row r="26" spans="1:10" ht="25.2" customHeight="1" x14ac:dyDescent="0.25">
      <c r="A26" s="171" t="s">
        <v>152</v>
      </c>
      <c r="B26" s="172"/>
      <c r="C26" s="167">
        <v>0</v>
      </c>
      <c r="D26" s="168" t="e">
        <f t="shared" si="0"/>
        <v>#DIV/0!</v>
      </c>
      <c r="E26" s="167">
        <v>0</v>
      </c>
      <c r="F26" s="168" t="e">
        <f t="shared" si="1"/>
        <v>#DIV/0!</v>
      </c>
      <c r="G26" s="169">
        <f t="shared" si="2"/>
        <v>0</v>
      </c>
      <c r="H26" s="168" t="e">
        <f t="shared" si="3"/>
        <v>#DIV/0!</v>
      </c>
      <c r="I26" s="166" t="s">
        <v>153</v>
      </c>
      <c r="J26" s="170"/>
    </row>
    <row r="27" spans="1:10" ht="25.2" customHeight="1" x14ac:dyDescent="0.25">
      <c r="A27" s="171" t="s">
        <v>152</v>
      </c>
      <c r="B27" s="172"/>
      <c r="C27" s="167">
        <v>0</v>
      </c>
      <c r="D27" s="168" t="e">
        <f t="shared" si="0"/>
        <v>#DIV/0!</v>
      </c>
      <c r="E27" s="167">
        <v>0</v>
      </c>
      <c r="F27" s="168" t="e">
        <f t="shared" si="1"/>
        <v>#DIV/0!</v>
      </c>
      <c r="G27" s="169">
        <f t="shared" si="2"/>
        <v>0</v>
      </c>
      <c r="H27" s="168" t="e">
        <f t="shared" si="3"/>
        <v>#DIV/0!</v>
      </c>
      <c r="I27" s="166" t="s">
        <v>153</v>
      </c>
      <c r="J27" s="170"/>
    </row>
    <row r="28" spans="1:10" ht="25.2" customHeight="1" x14ac:dyDescent="0.25">
      <c r="A28" s="171" t="s">
        <v>152</v>
      </c>
      <c r="B28" s="172"/>
      <c r="C28" s="167">
        <v>0</v>
      </c>
      <c r="D28" s="168" t="e">
        <f t="shared" si="0"/>
        <v>#DIV/0!</v>
      </c>
      <c r="E28" s="167">
        <v>0</v>
      </c>
      <c r="F28" s="168" t="e">
        <f t="shared" si="1"/>
        <v>#DIV/0!</v>
      </c>
      <c r="G28" s="169">
        <f t="shared" si="2"/>
        <v>0</v>
      </c>
      <c r="H28" s="168" t="e">
        <f t="shared" si="3"/>
        <v>#DIV/0!</v>
      </c>
      <c r="I28" s="166" t="s">
        <v>153</v>
      </c>
      <c r="J28" s="170"/>
    </row>
    <row r="29" spans="1:10" ht="25.2" customHeight="1" x14ac:dyDescent="0.25">
      <c r="A29" s="171" t="s">
        <v>154</v>
      </c>
      <c r="B29" s="172"/>
      <c r="C29" s="167"/>
      <c r="D29" s="168" t="e">
        <f t="shared" si="0"/>
        <v>#DIV/0!</v>
      </c>
      <c r="E29" s="167"/>
      <c r="F29" s="168" t="e">
        <f t="shared" si="1"/>
        <v>#DIV/0!</v>
      </c>
      <c r="G29" s="169">
        <f t="shared" si="2"/>
        <v>0</v>
      </c>
      <c r="H29" s="168" t="e">
        <f t="shared" si="3"/>
        <v>#DIV/0!</v>
      </c>
      <c r="I29" s="166"/>
      <c r="J29" s="170"/>
    </row>
    <row r="30" spans="1:10" ht="25.2" customHeight="1" x14ac:dyDescent="0.25">
      <c r="A30" s="171" t="s">
        <v>154</v>
      </c>
      <c r="B30" s="172"/>
      <c r="C30" s="167"/>
      <c r="D30" s="168" t="e">
        <f t="shared" si="0"/>
        <v>#DIV/0!</v>
      </c>
      <c r="E30" s="167"/>
      <c r="F30" s="168" t="e">
        <f t="shared" si="1"/>
        <v>#DIV/0!</v>
      </c>
      <c r="G30" s="169">
        <f t="shared" si="2"/>
        <v>0</v>
      </c>
      <c r="H30" s="168" t="e">
        <f t="shared" si="3"/>
        <v>#DIV/0!</v>
      </c>
      <c r="I30" s="166"/>
      <c r="J30" s="170"/>
    </row>
    <row r="31" spans="1:10" ht="25.2" customHeight="1" x14ac:dyDescent="0.25">
      <c r="A31" s="171" t="s">
        <v>154</v>
      </c>
      <c r="B31" s="172"/>
      <c r="C31" s="167"/>
      <c r="D31" s="168" t="e">
        <f t="shared" si="0"/>
        <v>#DIV/0!</v>
      </c>
      <c r="E31" s="167"/>
      <c r="F31" s="168" t="e">
        <f t="shared" si="1"/>
        <v>#DIV/0!</v>
      </c>
      <c r="G31" s="169">
        <f t="shared" si="2"/>
        <v>0</v>
      </c>
      <c r="H31" s="168" t="e">
        <f t="shared" si="3"/>
        <v>#DIV/0!</v>
      </c>
      <c r="I31" s="166"/>
      <c r="J31" s="170"/>
    </row>
    <row r="32" spans="1:10" ht="25.2" customHeight="1" x14ac:dyDescent="0.25">
      <c r="A32" s="171" t="s">
        <v>155</v>
      </c>
      <c r="B32" s="172"/>
      <c r="C32" s="167"/>
      <c r="D32" s="168" t="e">
        <f t="shared" si="0"/>
        <v>#DIV/0!</v>
      </c>
      <c r="E32" s="167"/>
      <c r="F32" s="168" t="e">
        <f t="shared" si="1"/>
        <v>#DIV/0!</v>
      </c>
      <c r="G32" s="169">
        <f t="shared" si="2"/>
        <v>0</v>
      </c>
      <c r="H32" s="168" t="e">
        <f t="shared" si="3"/>
        <v>#DIV/0!</v>
      </c>
      <c r="I32" s="166"/>
      <c r="J32" s="170"/>
    </row>
    <row r="33" spans="1:10" ht="25.2" customHeight="1" x14ac:dyDescent="0.25">
      <c r="A33" s="171" t="s">
        <v>155</v>
      </c>
      <c r="B33" s="172"/>
      <c r="C33" s="167">
        <v>0</v>
      </c>
      <c r="D33" s="168" t="e">
        <f t="shared" si="0"/>
        <v>#DIV/0!</v>
      </c>
      <c r="E33" s="167">
        <v>0</v>
      </c>
      <c r="F33" s="168" t="e">
        <f t="shared" si="1"/>
        <v>#DIV/0!</v>
      </c>
      <c r="G33" s="169">
        <f t="shared" si="2"/>
        <v>0</v>
      </c>
      <c r="H33" s="168" t="e">
        <f t="shared" si="3"/>
        <v>#DIV/0!</v>
      </c>
      <c r="I33" s="166" t="s">
        <v>153</v>
      </c>
      <c r="J33" s="170"/>
    </row>
    <row r="34" spans="1:10" ht="25.2" customHeight="1" x14ac:dyDescent="0.25">
      <c r="A34" s="171" t="s">
        <v>155</v>
      </c>
      <c r="B34" s="172"/>
      <c r="C34" s="167">
        <v>0</v>
      </c>
      <c r="D34" s="168" t="e">
        <f t="shared" si="0"/>
        <v>#DIV/0!</v>
      </c>
      <c r="E34" s="167">
        <v>0</v>
      </c>
      <c r="F34" s="168" t="e">
        <f t="shared" si="1"/>
        <v>#DIV/0!</v>
      </c>
      <c r="G34" s="169">
        <f t="shared" si="2"/>
        <v>0</v>
      </c>
      <c r="H34" s="168" t="e">
        <f t="shared" si="3"/>
        <v>#DIV/0!</v>
      </c>
      <c r="I34" s="166" t="s">
        <v>153</v>
      </c>
      <c r="J34" s="170"/>
    </row>
    <row r="35" spans="1:10" ht="19.350000000000001" customHeight="1" x14ac:dyDescent="0.25">
      <c r="A35" s="171" t="s">
        <v>156</v>
      </c>
      <c r="B35" s="172"/>
      <c r="C35" s="167"/>
      <c r="D35" s="168" t="e">
        <f t="shared" si="0"/>
        <v>#DIV/0!</v>
      </c>
      <c r="E35" s="167"/>
      <c r="F35" s="168" t="e">
        <f t="shared" si="1"/>
        <v>#DIV/0!</v>
      </c>
      <c r="G35" s="169">
        <f t="shared" si="2"/>
        <v>0</v>
      </c>
      <c r="H35" s="168" t="e">
        <f t="shared" si="3"/>
        <v>#DIV/0!</v>
      </c>
      <c r="I35" s="166"/>
      <c r="J35" s="170"/>
    </row>
    <row r="36" spans="1:10" ht="19.2" customHeight="1" x14ac:dyDescent="0.25">
      <c r="A36" s="171" t="s">
        <v>157</v>
      </c>
      <c r="B36" s="173"/>
      <c r="C36" s="167"/>
      <c r="D36" s="168" t="e">
        <f t="shared" si="0"/>
        <v>#DIV/0!</v>
      </c>
      <c r="E36" s="167"/>
      <c r="F36" s="168" t="e">
        <f t="shared" si="1"/>
        <v>#DIV/0!</v>
      </c>
      <c r="G36" s="169">
        <f t="shared" si="2"/>
        <v>0</v>
      </c>
      <c r="H36" s="168" t="e">
        <f t="shared" si="3"/>
        <v>#DIV/0!</v>
      </c>
      <c r="I36" s="166"/>
      <c r="J36" s="170"/>
    </row>
    <row r="37" spans="1:10" ht="18" customHeight="1" x14ac:dyDescent="0.25">
      <c r="A37" s="261" t="s">
        <v>158</v>
      </c>
      <c r="B37" s="262"/>
      <c r="C37" s="174">
        <f>SUM(C10:C36)</f>
        <v>0</v>
      </c>
      <c r="D37" s="175"/>
      <c r="E37" s="174">
        <f>SUM(E10:E36)</f>
        <v>0</v>
      </c>
      <c r="F37" s="176"/>
      <c r="G37" s="177">
        <f t="shared" si="2"/>
        <v>0</v>
      </c>
      <c r="H37" s="168" t="e">
        <f t="shared" si="3"/>
        <v>#DIV/0!</v>
      </c>
      <c r="I37" s="166"/>
      <c r="J37" s="170"/>
    </row>
    <row r="38" spans="1:10" x14ac:dyDescent="0.25">
      <c r="A38" s="189" t="s">
        <v>159</v>
      </c>
      <c r="D38" s="181"/>
      <c r="H38" s="182"/>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paperSize="5" orientation="landscape"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2020-06-08T17:46:31Z</cp:lastPrinted>
  <dcterms:created xsi:type="dcterms:W3CDTF">2005-01-07T16:52:00Z</dcterms:created>
  <dcterms:modified xsi:type="dcterms:W3CDTF">2020-06-23T00:30:56Z</dcterms:modified>
</cp:coreProperties>
</file>